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director compensation" sheetId="2" r:id="rId2"/>
    <sheet name="base salary" sheetId="3" r:id="rId3"/>
    <sheet name="base salary-1" sheetId="4" r:id="rId4"/>
    <sheet name="performancebased restricte" sheetId="5" r:id="rId5"/>
    <sheet name="performancebased restricte-1" sheetId="6" r:id="rId6"/>
    <sheet name="summary compensation" sheetId="7" r:id="rId7"/>
    <sheet name="No Title-1" sheetId="8" r:id="rId8"/>
    <sheet name="No Title-2" sheetId="9" r:id="rId9"/>
    <sheet name="No Title-3" sheetId="10" r:id="rId10"/>
    <sheet name="potential payments upon te" sheetId="11" r:id="rId11"/>
    <sheet name="potential payments upon te-1" sheetId="12" r:id="rId12"/>
    <sheet name="potential payments upon te-2" sheetId="13" r:id="rId13"/>
    <sheet name="potential payments upon te-3" sheetId="14" r:id="rId14"/>
    <sheet name="potential payments upon te-4" sheetId="15" r:id="rId15"/>
    <sheet name="equity compensation plan i" sheetId="16" r:id="rId16"/>
    <sheet name="historical burn rate" sheetId="17" r:id="rId17"/>
    <sheet name="historical burn rate-1" sheetId="18" r:id="rId18"/>
    <sheet name="effective date of plan" sheetId="19" r:id="rId19"/>
    <sheet name="limitation on deductions" sheetId="20" r:id="rId20"/>
    <sheet name="audit fees" sheetId="21" r:id="rId21"/>
    <sheet name="audit fees-1" sheetId="22" r:id="rId22"/>
  </sheets>
  <definedNames/>
  <calcPr fullCalcOnLoad="1"/>
</workbook>
</file>

<file path=xl/sharedStrings.xml><?xml version="1.0" encoding="utf-8"?>
<sst xmlns="http://schemas.openxmlformats.org/spreadsheetml/2006/main" count="1896" uniqueCount="372">
  <si>
    <t>Compensation Type</t>
  </si>
  <si>
    <t>​</t>
  </si>
  <si>
    <t>Amount</t>
  </si>
  <si>
    <t>Annual Cash Fee for Each Non-Employee Director</t>
  </si>
  <si>
    <t>Additional Cash Fee for the Non-Executive Chairperson of the Board</t>
  </si>
  <si>
    <t>Additional Cash Fee for the Lead Independent Director</t>
  </si>
  <si>
    <t>Additional Cash Fee for the Committee Chairs:</t>
  </si>
  <si>
    <t>Audit</t>
  </si>
  <si>
    <t>Compensation</t>
  </si>
  <si>
    <t>Nominating and Corporate Governance</t>
  </si>
  <si>
    <t>Additional Cash Fee for the Non-Chair Committee Members:</t>
  </si>
  <si>
    <t>Initial Stock Option Grant under the 2015 Plan</t>
  </si>
  <si>
    <t>7,950 shares</t>
  </si>
  <si>
    <t>Initial RSU Grant under the 2015 Plan</t>
  </si>
  <si>
    <t>3,900 RSUs</t>
  </si>
  <si>
    <t>Annual Stock Option Grant under the 2015 Plan</t>
  </si>
  <si>
    <t>5,300 shares</t>
  </si>
  <si>
    <t>Annual RSU Grant under the 2015 Plan</t>
  </si>
  <si>
    <t>2,600 RSUs</t>
  </si>
  <si>
    <t>Director Compensation</t>
  </si>
  <si>
    <t>Name</t>
  </si>
  <si>
    <t>Fees Earned
or Paid
in Cash ($) (1)</t>
  </si>
  <si>
    <t>Stock
Awards
($) (2)</t>
  </si>
  <si>
    <t>Option
Awards
($) (2)</t>
  </si>
  <si>
    <t>All Other
Compensation ($)</t>
  </si>
  <si>
    <t>Total ($)</t>
  </si>
  <si>
    <t>Jeffrey W. Albers, M.B.A.  (3)</t>
  </si>
  <si>
    <t>(12) ​</t>
  </si>
  <si>
    <t>Daniella Beckman  (4)</t>
  </si>
  <si>
    <t>—</t>
  </si>
  <si>
    <t>Alexis Borisy  (5)</t>
  </si>
  <si>
    <t>Lonnel Coats  (6)</t>
  </si>
  <si>
    <t>Habib Dable, M.B.A.  (7)</t>
  </si>
  <si>
    <t>Mark Goldberg, M.D.  (8)</t>
  </si>
  <si>
    <t>Nicholas Lydon, Ph.D.  (9)</t>
  </si>
  <si>
    <t>(13) ​</t>
  </si>
  <si>
    <t>Lynn Seely, M.D.  (10)</t>
  </si>
  <si>
    <t>John Tsai, M.D.  (11)</t>
  </si>
  <si>
    <t>BASE SALARY</t>
  </si>
  <si>
    <t>2022
Base Salary ($)</t>
  </si>
  <si>
    <t>2023
Base Salary ($)</t>
  </si>
  <si>
    <t>Increase from prior year (%)</t>
  </si>
  <si>
    <t>Kathryn Haviland, M.B.A.</t>
  </si>
  <si>
    <t>5%</t>
  </si>
  <si>
    <t>Michael Landsittel, M.B.A.</t>
  </si>
  <si>
    <t>7%</t>
  </si>
  <si>
    <t>Christina Rossi, M.B.A.</t>
  </si>
  <si>
    <t>8%</t>
  </si>
  <si>
    <t>Fouad Namouni, M.D.</t>
  </si>
  <si>
    <t>10%</t>
  </si>
  <si>
    <t>Percy H. Carter, M.B.A., Ph.D.</t>
  </si>
  <si>
    <t>4%</t>
  </si>
  <si>
    <t>Target Weighting</t>
  </si>
  <si>
    <t>Corporate</t>
  </si>
  <si>
    <t>Individual</t>
  </si>
  <si>
    <t>Actual Cash</t>
  </si>
  <si>
    <t>Target Award</t>
  </si>
  <si>
    <t>Performance</t>
  </si>
  <si>
    <t>Incentive</t>
  </si>
  <si>
    <t>Base ($)</t>
  </si>
  <si>
    <t>%</t>
  </si>
  <si>
    <t>$100%/75%</t>
  </si>
  <si>
    <t>0%/25%</t>
  </si>
  <si>
    <t>115%</t>
  </si>
  <si>
    <t>$Payment ($)</t>
  </si>
  <si>
    <t>80%</t>
  </si>
  <si>
    <t>0%</t>
  </si>
  <si>
    <t>50%</t>
  </si>
  <si>
    <t>60%</t>
  </si>
  <si>
    <t>140%</t>
  </si>
  <si>
    <t>125%</t>
  </si>
  <si>
    <t>Performance-Based Restricted Stock Unit Program</t>
  </si>
  <si>
    <t>Company Relative Performance</t>
  </si>
  <si>
    <t>Payout Percentage Relative to Target</t>
  </si>
  <si>
    <t>&lt;25 th  percentile</t>
  </si>
  <si>
    <t>25 th  percentile</t>
  </si>
  <si>
    <t>50 th  percentile</t>
  </si>
  <si>
    <t>100%</t>
  </si>
  <si>
    <t>75 th  percentile</t>
  </si>
  <si>
    <t>150%</t>
  </si>
  <si>
    <t>100 th  percentile</t>
  </si>
  <si>
    <t>200%</t>
  </si>
  <si>
    <t>Option Award (# shares)</t>
  </si>
  <si>
    <t>RSU Stock Unit (# shares)</t>
  </si>
  <si>
    <t>PSU Stock Unit (# shares)</t>
  </si>
  <si>
    <t>Summary Compensation</t>
  </si>
  <si>
    <t>Name and Principal Position</t>
  </si>
  <si>
    <t>Year</t>
  </si>
  <si>
    <t>Salary ($)</t>
  </si>
  <si>
    <t>Stock
Awards
($) (1)</t>
  </si>
  <si>
    <t>Option
Awards
($) (1)</t>
  </si>
  <si>
    <t>Non-Equity
Incentive Plan
Compensation
($) (2)</t>
  </si>
  <si>
    <t>All Other
Compensation
($)</t>
  </si>
  <si>
    <t>(3) ​</t>
  </si>
  <si>
    <t>President and Chief Executive Officer</t>
  </si>
  <si>
    <t>Chief Financial Officer</t>
  </si>
  <si>
    <t>Chief Operating Officer</t>
  </si>
  <si>
    <t>President, Research and Development</t>
  </si>
  <si>
    <t>-</t>
  </si>
  <si>
    <t>(4) ​</t>
  </si>
  <si>
    <t>(5) ​</t>
  </si>
  <si>
    <t>Chief Scientific Officer</t>
  </si>
  <si>
    <t>(6) ​</t>
  </si>
  <si>
    <t>(7) ​</t>
  </si>
  <si>
    <t>(8) ​</t>
  </si>
  <si>
    <t>All   Other</t>
  </si>
  <si>
    <t>Grant</t>
  </si>
  <si>
    <t>Estimated   Future</t>
  </si>
  <si>
    <t>Estimated Future</t>
  </si>
  <si>
    <t>Stock</t>
  </si>
  <si>
    <t>Option</t>
  </si>
  <si>
    <t>Date   Fair</t>
  </si>
  <si>
    <t>Payouts   Under   Non</t>
  </si>
  <si>
    <t>Payouts Under</t>
  </si>
  <si>
    <t>Awards:</t>
  </si>
  <si>
    <t>Exercise   or</t>
  </si>
  <si>
    <t>Value   of</t>
  </si>
  <si>
    <t>Date   of</t>
  </si>
  <si>
    <t>Equity   Incentive</t>
  </si>
  <si>
    <t>Equity Incentive</t>
  </si>
  <si>
    <t>Number   of</t>
  </si>
  <si>
    <t>Base   Price</t>
  </si>
  <si>
    <t>Stock   and</t>
  </si>
  <si>
    <t>Plan   Awards   (1)</t>
  </si>
  <si>
    <t>Plan   Awards   (3)</t>
  </si>
  <si>
    <t>Shares of</t>
  </si>
  <si>
    <t>Securities</t>
  </si>
  <si>
    <t>of   Option</t>
  </si>
  <si>
    <t>Committee</t>
  </si>
  <si>
    <t>Target</t>
  </si>
  <si>
    <t>Maximum</t>
  </si>
  <si>
    <t>Threshold</t>
  </si>
  <si>
    <t>Stock or</t>
  </si>
  <si>
    <t>Underlying</t>
  </si>
  <si>
    <t>Awards</t>
  </si>
  <si>
    <t>Date</t>
  </si>
  <si>
    <t>Approval</t>
  </si>
  <si>
    <t>($)</t>
  </si>
  <si>
    <t>($) (2)</t>
  </si>
  <si>
    <t>(#)</t>
  </si>
  <si>
    <t>Units (#) (4)</t>
  </si>
  <si>
    <t>Options   (#)</t>
  </si>
  <si>
    <t>($) (5)</t>
  </si>
  <si>
    <t>($) (6)</t>
  </si>
  <si>
    <t>3/1/2023</t>
  </si>
  <si>
    <t>2/15/2023</t>
  </si>
  <si>
    <t>Fouad Namouni, M.D., M.B.A.</t>
  </si>
  <si>
    <t>Option Awards</t>
  </si>
  <si>
    <t>Stock Awards</t>
  </si>
  <si>
    <t>Equity Incentive Plan Awards (2):</t>
  </si>
  <si>
    <t>Market or</t>
  </si>
  <si>
    <t>Number of</t>
  </si>
  <si>
    <t>Payout Value</t>
  </si>
  <si>
    <t>Market Value</t>
  </si>
  <si>
    <t>Unearned</t>
  </si>
  <si>
    <t>of Unearned</t>
  </si>
  <si>
    <t>Shares or</t>
  </si>
  <si>
    <t>of Shares</t>
  </si>
  <si>
    <t>Shares, Units</t>
  </si>
  <si>
    <t>Units of Stock</t>
  </si>
  <si>
    <t>or Other Rights</t>
  </si>
  <si>
    <t>Unexercised</t>
  </si>
  <si>
    <t>Exercise</t>
  </si>
  <si>
    <t>That Have</t>
  </si>
  <si>
    <t>Options (#)</t>
  </si>
  <si>
    <t>Price</t>
  </si>
  <si>
    <t>Expiration</t>
  </si>
  <si>
    <t>Not Vested</t>
  </si>
  <si>
    <t>Exercisable</t>
  </si>
  <si>
    <t>Unexercisable</t>
  </si>
  <si>
    <t>($)(1)</t>
  </si>
  <si>
    <t>($)(3)</t>
  </si>
  <si>
    <t>Kathryn Haviland,</t>
  </si>
  <si>
    <t>2/1/2026</t>
  </si>
  <si>
    <t>M.B.A.</t>
  </si>
  <si>
    <t>2/16/2027</t>
  </si>
  <si>
    <t>2/16/2028</t>
  </si>
  <si>
    <t>3/1/2029</t>
  </si>
  <si>
    <t>3/1/2030</t>
  </si>
  <si>
    <t>3/1/2031</t>
  </si>
  <si>
    <t>3/1/2032</t>
  </si>
  <si>
    <t>3/1/2033</t>
  </si>
  <si>
    <t>Michael Landsittel,</t>
  </si>
  <si>
    <t>10/8/2024</t>
  </si>
  <si>
    <t>2/10/2025</t>
  </si>
  <si>
    <t>2/3/2026</t>
  </si>
  <si>
    <t>Christina Rossi,</t>
  </si>
  <si>
    <t>11/1/2028</t>
  </si>
  <si>
    <t>Fouad Namouni,</t>
  </si>
  <si>
    <t>10/1/2030</t>
  </si>
  <si>
    <t>M.D.</t>
  </si>
  <si>
    <t>Percy H. Carter,</t>
  </si>
  <si>
    <t>6/1/2031</t>
  </si>
  <si>
    <t>M.B.A., Ph.D.</t>
  </si>
  <si>
    <t>Stock Awards</t>
  </si>
  <si>
    <t>Number of Shares</t>
  </si>
  <si>
    <t>Value Realized</t>
  </si>
  <si>
    <t>Value Realized</t>
  </si>
  <si>
    <t>Acquired on Exercise</t>
  </si>
  <si>
    <t>on Exercise</t>
  </si>
  <si>
    <t>Acquired on Vesting</t>
  </si>
  <si>
    <t>on Vesting</t>
  </si>
  <si>
    <t>($) (1)</t>
  </si>
  <si>
    <t>POTENTIAL PAYMENTS UPON TERMINATION OR CHANGE-IN-CONTROL</t>
  </si>
  <si>
    <t>Triggering Event</t>
  </si>
  <si>
    <t>Resignation for</t>
  </si>
  <si>
    <t>Good Reason or</t>
  </si>
  <si>
    <t>Death or</t>
  </si>
  <si>
    <t>Termination</t>
  </si>
  <si>
    <t>Disability</t>
  </si>
  <si>
    <t>Without Cause</t>
  </si>
  <si>
    <t>Sale Event</t>
  </si>
  <si>
    <t>Not In</t>
  </si>
  <si>
    <t>Before or More</t>
  </si>
  <si>
    <t>Without</t>
  </si>
  <si>
    <t>Connection</t>
  </si>
  <si>
    <t>In Connection</t>
  </si>
  <si>
    <t>Than 12 Months</t>
  </si>
  <si>
    <t>Within 12 Months</t>
  </si>
  <si>
    <t>Termination of</t>
  </si>
  <si>
    <t>with a Sale</t>
  </si>
  <si>
    <t>Following a</t>
  </si>
  <si>
    <t>Benefit</t>
  </si>
  <si>
    <t>Employment ($)</t>
  </si>
  <si>
    <t>Event ($)</t>
  </si>
  <si>
    <t>Sale Event ($)</t>
  </si>
  <si>
    <t>Severance payments</t>
  </si>
  <si>
    <t>(1) ​</t>
  </si>
  <si>
    <t>(2) ​</t>
  </si>
  <si>
    <t>Cash incentive payments</t>
  </si>
  <si>
    <t>Health care continuation</t>
  </si>
  <si>
    <t>Acceleration of equity award vesting</t>
  </si>
  <si>
    <t>Total</t>
  </si>
  <si>
    <t>(9) ​</t>
  </si>
  <si>
    <t>(10) ​</t>
  </si>
  <si>
    <t>Company</t>
  </si>
  <si>
    <t>Average</t>
  </si>
  <si>
    <t>Value of Initial Fixed $100</t>
  </si>
  <si>
    <t>Selected</t>
  </si>
  <si>
    <t>SCT Total</t>
  </si>
  <si>
    <t>CAP</t>
  </si>
  <si>
    <t>Investment Based on:</t>
  </si>
  <si>
    <t>Measure:</t>
  </si>
  <si>
    <t>PEO</t>
  </si>
  <si>
    <t>Non-PEO</t>
  </si>
  <si>
    <t>Peer Group</t>
  </si>
  <si>
    <t>Net income</t>
  </si>
  <si>
    <t>Haviland</t>
  </si>
  <si>
    <t>Albers</t>
  </si>
  <si>
    <t>NEOs</t>
  </si>
  <si>
    <t>TSR</t>
  </si>
  <si>
    <t>(loss)</t>
  </si>
  <si>
    <t>Revenues</t>
  </si>
  <si>
    <t>Year (1)</t>
  </si>
  <si>
    <t>($) (3)</t>
  </si>
  <si>
    <t>($) (4)</t>
  </si>
  <si>
    <t>($) (7)</t>
  </si>
  <si>
    <t>($ millions)</t>
  </si>
  <si>
    <t>N/A</t>
  </si>
  <si>
    <t>2023</t>
  </si>
  <si>
    <t>2022</t>
  </si>
  <si>
    <t>SCT - Total Compensation</t>
  </si>
  <si>
    <t>ꟷ Grant Date Fair Value of Option Awards and Stock Awards Granted in FY</t>
  </si>
  <si>
    <t>+ Fair Value at FY-End of Outstanding and Unvested Awards Granted in the FY</t>
  </si>
  <si>
    <t>+ Fair Value of Awards Granted during the FY that Vested During the FY</t>
  </si>
  <si>
    <t>+ Change in Fair Value of Outstanding and Unvested Awards Granted in Prior FYs</t>
  </si>
  <si>
    <t>+ Change in Fair Value of Awards Granted in Prior FYs that Vested During the FY</t>
  </si>
  <si>
    <t>2021</t>
  </si>
  <si>
    <t>+ Change in Fair Value of Awards Modified during the FY</t>
  </si>
  <si>
    <t>Average of non-PEO NEOs</t>
  </si>
  <si>
    <t>2020</t>
  </si>
  <si>
    <t>EQUITY COMPENSATION PLAN INFORMATION</t>
  </si>
  <si>
    <t>Number of securities</t>
  </si>
  <si>
    <t>securities to be</t>
  </si>
  <si>
    <t>remaining available for</t>
  </si>
  <si>
    <t>issued upon</t>
  </si>
  <si>
    <t>future issuance under</t>
  </si>
  <si>
    <t>exercise of</t>
  </si>
  <si>
    <t>Weighted average</t>
  </si>
  <si>
    <t>equity compensation</t>
  </si>
  <si>
    <t>outstanding</t>
  </si>
  <si>
    <t>exercise price of</t>
  </si>
  <si>
    <t>plans (excluding</t>
  </si>
  <si>
    <t>options, warrants</t>
  </si>
  <si>
    <t>outstanding options,</t>
  </si>
  <si>
    <t>securities reflected in</t>
  </si>
  <si>
    <t>Plan Category</t>
  </si>
  <si>
    <t>and rights</t>
  </si>
  <si>
    <t>warrants and rights (1)</t>
  </si>
  <si>
    <t>the first column) (2)</t>
  </si>
  <si>
    <t>Equity compensation plans approved by security holders  (3)</t>
  </si>
  <si>
    <t>Equity compensation plans not approved by security holders  (6)</t>
  </si>
  <si>
    <t>Historical Burn Rate</t>
  </si>
  <si>
    <t>Stock Options</t>
  </si>
  <si>
    <t>RSUs</t>
  </si>
  <si>
    <t>PSUs</t>
  </si>
  <si>
    <t>Total Equity Granted</t>
  </si>
  <si>
    <t>Weighted Average Common Shares Outstanding</t>
  </si>
  <si>
    <t>Burn Rate</t>
  </si>
  <si>
    <t>2024 (as of March 31, 2024)</t>
  </si>
  <si>
    <t>3.22%</t>
  </si>
  <si>
    <t>3.78%</t>
  </si>
  <si>
    <t>3.60%</t>
  </si>
  <si>
    <t>3.63%</t>
  </si>
  <si>
    <t>3-Year Average (2021-23)</t>
  </si>
  <si>
    <t>3.67%</t>
  </si>
  <si>
    <t>Equity Metric</t>
  </si>
  <si>
    <t>Number</t>
  </si>
  <si>
    <t>Weighted Average 
 Exercise Price</t>
  </si>
  <si>
    <t>Weighted Average  
 Remaining Term (in years)</t>
  </si>
  <si>
    <t>Total Stock Options Outstanding</t>
  </si>
  <si>
    <t>Unvested Full Value Awards</t>
  </si>
  <si>
    <t>2,556,588 (1)</t>
  </si>
  <si>
    <t>–</t>
  </si>
  <si>
    <t>Shares Available for Future Grant (2015 Plan)</t>
  </si>
  <si>
    <t>Shares Available for Future Grant (2020 Plan)</t>
  </si>
  <si>
    <t>Effective Date of Plan.</t>
  </si>
  <si>
    <t>Participant Group</t>
  </si>
  <si>
    <t>Stock  
 Options</t>
  </si>
  <si>
    <t>Full Value Shares (1)</t>
  </si>
  <si>
    <t>Total  
 Shares</t>
  </si>
  <si>
    <t>Total as % of Total Shares</t>
  </si>
  <si>
    <t>Named Executive Officers (NEOs) Combined</t>
  </si>
  <si>
    <t>14%</t>
  </si>
  <si>
    <t>All Current Executive Officers Combined (excluding NEOs)</t>
  </si>
  <si>
    <t>9%</t>
  </si>
  <si>
    <t>Non-Employee Directors Combined</t>
  </si>
  <si>
    <t>All Current Employees (not also NEOs or Executive Officers Combined)</t>
  </si>
  <si>
    <t>73%</t>
  </si>
  <si>
    <t>Total Grants</t>
  </si>
  <si>
    <t>Limitation on Deductions.</t>
  </si>
  <si>
    <t>Audit Fees</t>
  </si>
  <si>
    <t>Year Ended December 31,</t>
  </si>
  <si>
    <t>Fee Category</t>
  </si>
  <si>
    <t>Audit Fees  (1)</t>
  </si>
  <si>
    <t>Audit-Related Fees  (2)</t>
  </si>
  <si>
    <t>Tax Fees  (3)</t>
  </si>
  <si>
    <t>All Other Fees  (4)</t>
  </si>
  <si>
    <t>Total Fees</t>
  </si>
  <si>
    <t>Name and address of beneficial owner</t>
  </si>
  <si>
    <t>Number of
shares
beneficially
owned</t>
  </si>
  <si>
    <t>Percentage of
shares
beneficially
owned</t>
  </si>
  <si>
    <t>5% stockholders</t>
  </si>
  <si>
    <t>Entities affiliated with BlackRock, Inc.  (1)</t>
  </si>
  <si>
    <t>10.52%</t>
  </si>
  <si>
    <t>Entities affiliated with the Vanguard Group  (2)</t>
  </si>
  <si>
    <t>9.77%</t>
  </si>
  <si>
    <t>Entities affiliated with T. Rowe Price Associates, Inc.  (3)</t>
  </si>
  <si>
    <t>8.68%</t>
  </si>
  <si>
    <t>Entities affiliated with Fidelity Management &amp; Research  (4)</t>
  </si>
  <si>
    <t>6.95%</t>
  </si>
  <si>
    <t>Entities affiliated with Wellington Management Group LLP  (5)</t>
  </si>
  <si>
    <t>6.83%</t>
  </si>
  <si>
    <t>Named executive officers and directors</t>
  </si>
  <si>
    <t>Jeffrey W. Albers, M.B.A.  (6)</t>
  </si>
  <si>
    <t>1.17%</t>
  </si>
  <si>
    <t>Daniella Beckman  (7)</t>
  </si>
  <si>
    <t>*</t>
  </si>
  <si>
    <t>Alexis Borisy  (8)</t>
  </si>
  <si>
    <t>Percy H. Carter, M.B.A., Ph.D.  (9)</t>
  </si>
  <si>
    <t>Lonnel Coats  (10)</t>
  </si>
  <si>
    <t>Habib Dable, M.B.A.  (11)</t>
  </si>
  <si>
    <t>Mark Goldberg, M.D.  (12)</t>
  </si>
  <si>
    <t>Kathryn Haviland, M.B.A.  (13)</t>
  </si>
  <si>
    <t>Michael Landsittel, M.B.A.  (14)</t>
  </si>
  <si>
    <t>Nicholas Lydon, Ph.D.  (15)</t>
  </si>
  <si>
    <t>Fouad Namouni, M.D.  (16)</t>
  </si>
  <si>
    <t>Christina Rossi, M.B.A.  (17)</t>
  </si>
  <si>
    <t>Lynn Seely, M.D.  (18)</t>
  </si>
  <si>
    <t>John Tsai, M.D.  (19)</t>
  </si>
  <si>
    <t>All executive officers and directors as a group (20 persons)  (20)</t>
  </si>
  <si>
    <t>4.21%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</si>
</sst>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\(#,##0_);[RED]\(#,##0\)"/>
    <numFmt numFmtId="169" formatCode="&quot;($&quot;#,##0_);[RED]&quot;($&quot;#,##0\)"/>
    <numFmt numFmtId="170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A1" sqref="A1"/>
    </sheetView>
  </sheetViews>
  <sheetFormatPr defaultColWidth="9.140625" defaultRowHeight="15"/>
  <cols>
    <col min="1" max="1" width="66.7109375" style="0" customWidth="1"/>
    <col min="2" max="2" width="1.7109375" style="0" customWidth="1"/>
    <col min="3" max="3" width="12.7109375" style="0" customWidth="1"/>
    <col min="4" max="16384" width="8.7109375" style="0" customWidth="1"/>
  </cols>
  <sheetData>
    <row r="2" spans="1:3" ht="15">
      <c r="A2" s="1" t="s">
        <v>0</v>
      </c>
      <c r="B2" s="2" t="s">
        <v>1</v>
      </c>
      <c r="C2" s="2" t="s">
        <v>2</v>
      </c>
    </row>
    <row r="3" spans="1:3" ht="15">
      <c r="A3" s="1" t="s">
        <v>3</v>
      </c>
      <c r="B3" s="3" t="s">
        <v>1</v>
      </c>
      <c r="C3" s="4">
        <v>50000</v>
      </c>
    </row>
    <row r="4" spans="1:3" ht="15">
      <c r="A4" s="1" t="s">
        <v>4</v>
      </c>
      <c r="B4" s="3" t="s">
        <v>1</v>
      </c>
      <c r="C4" s="4">
        <v>35000</v>
      </c>
    </row>
    <row r="5" spans="1:3" ht="15">
      <c r="A5" s="1" t="s">
        <v>5</v>
      </c>
      <c r="B5" s="3" t="s">
        <v>1</v>
      </c>
      <c r="C5" s="4">
        <v>30000</v>
      </c>
    </row>
    <row r="6" spans="1:3" ht="15">
      <c r="A6" s="1" t="s">
        <v>6</v>
      </c>
      <c r="B6" s="3" t="s">
        <v>1</v>
      </c>
      <c r="C6" s="3" t="s">
        <v>1</v>
      </c>
    </row>
    <row r="7" spans="1:3" ht="15">
      <c r="A7" s="5" t="s">
        <v>7</v>
      </c>
      <c r="B7" s="3" t="s">
        <v>1</v>
      </c>
      <c r="C7" s="4">
        <v>25000</v>
      </c>
    </row>
    <row r="8" spans="1:3" ht="15">
      <c r="A8" s="5" t="s">
        <v>8</v>
      </c>
      <c r="B8" s="3" t="s">
        <v>1</v>
      </c>
      <c r="C8" s="4">
        <v>20000</v>
      </c>
    </row>
    <row r="9" spans="1:3" ht="15">
      <c r="A9" s="5" t="s">
        <v>9</v>
      </c>
      <c r="B9" s="3" t="s">
        <v>1</v>
      </c>
      <c r="C9" s="4">
        <v>10000</v>
      </c>
    </row>
    <row r="10" spans="1:3" ht="15">
      <c r="A10" s="1" t="s">
        <v>10</v>
      </c>
      <c r="B10" s="3" t="s">
        <v>1</v>
      </c>
      <c r="C10" s="3" t="s">
        <v>1</v>
      </c>
    </row>
    <row r="11" spans="1:3" ht="15">
      <c r="A11" s="5" t="s">
        <v>7</v>
      </c>
      <c r="B11" s="3" t="s">
        <v>1</v>
      </c>
      <c r="C11" s="4">
        <v>12000</v>
      </c>
    </row>
    <row r="12" spans="1:3" ht="15">
      <c r="A12" s="5" t="s">
        <v>8</v>
      </c>
      <c r="B12" s="3" t="s">
        <v>1</v>
      </c>
      <c r="C12" s="4">
        <v>10000</v>
      </c>
    </row>
    <row r="13" spans="1:3" ht="15">
      <c r="A13" s="5" t="s">
        <v>9</v>
      </c>
      <c r="B13" s="3" t="s">
        <v>1</v>
      </c>
      <c r="C13" s="4">
        <v>5000</v>
      </c>
    </row>
    <row r="14" spans="1:3" ht="15">
      <c r="A14" s="1" t="s">
        <v>11</v>
      </c>
      <c r="B14" s="3" t="s">
        <v>1</v>
      </c>
      <c r="C14" s="3" t="s">
        <v>12</v>
      </c>
    </row>
    <row r="15" spans="1:3" ht="15">
      <c r="A15" s="1" t="s">
        <v>13</v>
      </c>
      <c r="B15" s="3" t="s">
        <v>1</v>
      </c>
      <c r="C15" s="3" t="s">
        <v>14</v>
      </c>
    </row>
    <row r="16" spans="1:3" ht="15">
      <c r="A16" s="1" t="s">
        <v>15</v>
      </c>
      <c r="B16" s="3" t="s">
        <v>1</v>
      </c>
      <c r="C16" s="3" t="s">
        <v>16</v>
      </c>
    </row>
    <row r="17" spans="1:3" ht="15">
      <c r="A17" s="1" t="s">
        <v>17</v>
      </c>
      <c r="B17" s="3" t="s">
        <v>1</v>
      </c>
      <c r="C17" s="3" t="s">
        <v>18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1.7109375" style="0" customWidth="1"/>
    <col min="3" max="3" width="20.7109375" style="0" customWidth="1"/>
    <col min="4" max="4" width="1.7109375" style="0" customWidth="1"/>
    <col min="5" max="5" width="14.7109375" style="0" customWidth="1"/>
    <col min="6" max="6" width="1.7109375" style="0" customWidth="1"/>
    <col min="7" max="7" width="19.7109375" style="0" customWidth="1"/>
    <col min="8" max="8" width="1.7109375" style="0" customWidth="1"/>
    <col min="9" max="9" width="14.7109375" style="0" customWidth="1"/>
    <col min="10" max="16384" width="8.7109375" style="0" customWidth="1"/>
  </cols>
  <sheetData>
    <row r="2" spans="1:9" ht="15">
      <c r="A2" t="s">
        <v>1</v>
      </c>
      <c r="B2" s="2" t="s">
        <v>1</v>
      </c>
      <c r="C2" s="11" t="s">
        <v>147</v>
      </c>
      <c r="D2" s="11"/>
      <c r="E2" s="11"/>
      <c r="F2" s="2" t="s">
        <v>1</v>
      </c>
      <c r="G2" s="11" t="s">
        <v>194</v>
      </c>
      <c r="H2" s="11"/>
      <c r="I2" s="11"/>
    </row>
    <row r="3" spans="1:9" ht="15">
      <c r="A3" t="s">
        <v>1</v>
      </c>
      <c r="B3" s="2"/>
      <c r="C3" s="2" t="s">
        <v>195</v>
      </c>
      <c r="D3" s="2"/>
      <c r="E3" s="2" t="s">
        <v>196</v>
      </c>
      <c r="F3" s="2"/>
      <c r="G3" s="2" t="s">
        <v>195</v>
      </c>
      <c r="H3" s="2"/>
      <c r="I3" s="2" t="s">
        <v>197</v>
      </c>
    </row>
    <row r="4" spans="1:9" ht="15">
      <c r="A4" t="s">
        <v>1</v>
      </c>
      <c r="B4" s="2" t="s">
        <v>1</v>
      </c>
      <c r="C4" s="2" t="s">
        <v>198</v>
      </c>
      <c r="D4" s="2" t="s">
        <v>1</v>
      </c>
      <c r="E4" s="2" t="s">
        <v>199</v>
      </c>
      <c r="F4" s="2" t="s">
        <v>1</v>
      </c>
      <c r="G4" s="2" t="s">
        <v>200</v>
      </c>
      <c r="H4" s="2" t="s">
        <v>1</v>
      </c>
      <c r="I4" s="2" t="s">
        <v>201</v>
      </c>
    </row>
    <row r="5" spans="1:9" ht="15">
      <c r="A5" t="s">
        <v>1</v>
      </c>
      <c r="B5" s="2" t="s">
        <v>1</v>
      </c>
      <c r="C5" s="2" t="s">
        <v>139</v>
      </c>
      <c r="D5" s="2" t="s">
        <v>1</v>
      </c>
      <c r="E5" s="2" t="s">
        <v>202</v>
      </c>
      <c r="F5" s="2" t="s">
        <v>1</v>
      </c>
      <c r="G5" s="2" t="s">
        <v>139</v>
      </c>
      <c r="H5" s="2" t="s">
        <v>1</v>
      </c>
      <c r="I5" s="2" t="s">
        <v>138</v>
      </c>
    </row>
    <row r="6" spans="1:9" ht="15">
      <c r="A6" t="s">
        <v>42</v>
      </c>
      <c r="C6" s="3" t="s">
        <v>29</v>
      </c>
      <c r="D6" t="s">
        <v>1</v>
      </c>
      <c r="E6" s="3" t="s">
        <v>29</v>
      </c>
      <c r="F6" t="s">
        <v>1</v>
      </c>
      <c r="G6" s="10">
        <v>19015</v>
      </c>
      <c r="H6" t="s">
        <v>1</v>
      </c>
      <c r="I6" s="10">
        <v>820497</v>
      </c>
    </row>
    <row r="7" spans="1:9" ht="15">
      <c r="A7" t="s">
        <v>44</v>
      </c>
      <c r="C7" s="3" t="s">
        <v>29</v>
      </c>
      <c r="D7" t="s">
        <v>1</v>
      </c>
      <c r="E7" s="3" t="s">
        <v>29</v>
      </c>
      <c r="F7" t="s">
        <v>1</v>
      </c>
      <c r="G7" s="10">
        <v>10828</v>
      </c>
      <c r="H7" t="s">
        <v>1</v>
      </c>
      <c r="I7" s="10">
        <v>467229</v>
      </c>
    </row>
    <row r="8" spans="1:9" ht="15">
      <c r="A8" t="s">
        <v>46</v>
      </c>
      <c r="C8" s="3" t="s">
        <v>29</v>
      </c>
      <c r="D8" t="s">
        <v>1</v>
      </c>
      <c r="E8" s="3" t="s">
        <v>29</v>
      </c>
      <c r="F8" t="s">
        <v>1</v>
      </c>
      <c r="G8" s="10">
        <v>11015</v>
      </c>
      <c r="H8" t="s">
        <v>1</v>
      </c>
      <c r="I8" s="10">
        <v>475297</v>
      </c>
    </row>
    <row r="9" spans="1:9" ht="15">
      <c r="A9" t="s">
        <v>48</v>
      </c>
      <c r="C9" s="3" t="s">
        <v>29</v>
      </c>
      <c r="D9" t="s">
        <v>1</v>
      </c>
      <c r="E9" s="3" t="s">
        <v>29</v>
      </c>
      <c r="F9" t="s">
        <v>1</v>
      </c>
      <c r="G9" s="10">
        <v>15141</v>
      </c>
      <c r="H9" t="s">
        <v>1</v>
      </c>
      <c r="I9" s="10">
        <v>710778</v>
      </c>
    </row>
    <row r="10" spans="1:9" ht="15">
      <c r="A10" t="s">
        <v>50</v>
      </c>
      <c r="C10" s="3" t="s">
        <v>29</v>
      </c>
      <c r="D10" t="s">
        <v>1</v>
      </c>
      <c r="E10" s="3" t="s">
        <v>29</v>
      </c>
      <c r="F10" t="s">
        <v>1</v>
      </c>
      <c r="G10" s="10">
        <v>7649</v>
      </c>
      <c r="H10" t="s">
        <v>1</v>
      </c>
      <c r="I10" s="10">
        <v>404542</v>
      </c>
    </row>
  </sheetData>
  <sheetProtection selectLockedCells="1" selectUnlockedCells="1"/>
  <mergeCells count="2">
    <mergeCell ref="C2:E2"/>
    <mergeCell ref="G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1.7109375" style="0" customWidth="1"/>
    <col min="3" max="3" width="36.7109375" style="0" customWidth="1"/>
    <col min="4" max="4" width="1.7109375" style="0" customWidth="1"/>
    <col min="5" max="5" width="14.7109375" style="0" customWidth="1"/>
    <col min="6" max="6" width="1.7109375" style="0" customWidth="1"/>
    <col min="7" max="7" width="11.7109375" style="0" customWidth="1"/>
    <col min="8" max="8" width="5.7109375" style="0" customWidth="1"/>
    <col min="9" max="9" width="13.7109375" style="0" customWidth="1"/>
    <col min="10" max="10" width="5.7109375" style="0" customWidth="1"/>
    <col min="11" max="11" width="15.7109375" style="0" customWidth="1"/>
    <col min="12" max="12" width="5.7109375" style="0" customWidth="1"/>
    <col min="13" max="13" width="16.7109375" style="0" customWidth="1"/>
    <col min="14" max="14" width="6.7109375" style="0" customWidth="1"/>
    <col min="15" max="16384" width="8.7109375" style="0" customWidth="1"/>
  </cols>
  <sheetData>
    <row r="2" spans="1:6" ht="15">
      <c r="A2" s="6" t="s">
        <v>203</v>
      </c>
      <c r="B2" s="6"/>
      <c r="C2" s="6"/>
      <c r="D2" s="6"/>
      <c r="E2" s="6"/>
      <c r="F2" s="6"/>
    </row>
    <row r="4" spans="1:14" ht="15">
      <c r="A4" s="1" t="s">
        <v>1</v>
      </c>
      <c r="B4" s="1"/>
      <c r="C4" s="2" t="s">
        <v>1</v>
      </c>
      <c r="D4" s="1"/>
      <c r="E4" s="11" t="s">
        <v>204</v>
      </c>
      <c r="F4" s="11"/>
      <c r="G4" s="11"/>
      <c r="H4" s="11"/>
      <c r="I4" s="11"/>
      <c r="J4" s="11"/>
      <c r="K4" s="11"/>
      <c r="L4" s="11"/>
      <c r="M4" s="11"/>
      <c r="N4" s="1"/>
    </row>
    <row r="5" spans="1:14" ht="15">
      <c r="A5" s="1" t="s">
        <v>1</v>
      </c>
      <c r="B5" s="1" t="s">
        <v>1</v>
      </c>
      <c r="C5" s="2" t="s">
        <v>1</v>
      </c>
      <c r="D5" s="1" t="s">
        <v>1</v>
      </c>
      <c r="E5" s="2" t="s">
        <v>1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2" t="s">
        <v>205</v>
      </c>
      <c r="L5" s="1" t="s">
        <v>1</v>
      </c>
      <c r="M5" s="3" t="s">
        <v>1</v>
      </c>
      <c r="N5" s="1" t="s">
        <v>1</v>
      </c>
    </row>
    <row r="6" spans="1:14" ht="15">
      <c r="A6" s="1" t="s">
        <v>1</v>
      </c>
      <c r="B6" s="1" t="s">
        <v>1</v>
      </c>
      <c r="C6" s="2" t="s">
        <v>1</v>
      </c>
      <c r="D6" s="1" t="s">
        <v>1</v>
      </c>
      <c r="E6" s="2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2" t="s">
        <v>206</v>
      </c>
      <c r="L6" s="1" t="s">
        <v>1</v>
      </c>
      <c r="M6" s="2" t="s">
        <v>205</v>
      </c>
      <c r="N6" s="1"/>
    </row>
    <row r="7" spans="1:14" ht="15">
      <c r="A7" s="1" t="s">
        <v>1</v>
      </c>
      <c r="B7" s="1" t="s">
        <v>1</v>
      </c>
      <c r="C7" s="2" t="s">
        <v>1</v>
      </c>
      <c r="D7" s="1" t="s">
        <v>1</v>
      </c>
      <c r="E7" s="2" t="s">
        <v>1</v>
      </c>
      <c r="F7" s="1" t="s">
        <v>1</v>
      </c>
      <c r="G7" s="2" t="s">
        <v>207</v>
      </c>
      <c r="H7" s="1" t="s">
        <v>1</v>
      </c>
      <c r="I7" s="1" t="s">
        <v>1</v>
      </c>
      <c r="J7" s="1" t="s">
        <v>1</v>
      </c>
      <c r="K7" s="2" t="s">
        <v>208</v>
      </c>
      <c r="L7" s="1" t="s">
        <v>1</v>
      </c>
      <c r="M7" s="2" t="s">
        <v>206</v>
      </c>
      <c r="N7" s="1"/>
    </row>
    <row r="8" spans="1:14" ht="15">
      <c r="A8" s="1" t="s">
        <v>1</v>
      </c>
      <c r="B8" s="1" t="s">
        <v>1</v>
      </c>
      <c r="C8" s="2" t="s">
        <v>1</v>
      </c>
      <c r="D8" s="1" t="s">
        <v>1</v>
      </c>
      <c r="E8" s="2" t="s">
        <v>1</v>
      </c>
      <c r="F8" s="1" t="s">
        <v>1</v>
      </c>
      <c r="G8" s="2" t="s">
        <v>209</v>
      </c>
      <c r="H8" s="1" t="s">
        <v>1</v>
      </c>
      <c r="I8" s="2" t="s">
        <v>207</v>
      </c>
      <c r="J8" s="1" t="s">
        <v>1</v>
      </c>
      <c r="K8" s="2" t="s">
        <v>210</v>
      </c>
      <c r="L8" s="1" t="s">
        <v>1</v>
      </c>
      <c r="M8" s="2" t="s">
        <v>208</v>
      </c>
      <c r="N8" s="1" t="s">
        <v>1</v>
      </c>
    </row>
    <row r="9" spans="1:14" ht="15">
      <c r="A9" s="1" t="s">
        <v>1</v>
      </c>
      <c r="B9" s="1" t="s">
        <v>1</v>
      </c>
      <c r="C9" s="2" t="s">
        <v>1</v>
      </c>
      <c r="D9" s="1" t="s">
        <v>1</v>
      </c>
      <c r="E9" s="2" t="s">
        <v>211</v>
      </c>
      <c r="F9" s="1" t="s">
        <v>1</v>
      </c>
      <c r="G9" s="2" t="s">
        <v>212</v>
      </c>
      <c r="H9" s="1" t="s">
        <v>1</v>
      </c>
      <c r="I9" s="2" t="s">
        <v>209</v>
      </c>
      <c r="J9" s="1" t="s">
        <v>1</v>
      </c>
      <c r="K9" s="2" t="s">
        <v>213</v>
      </c>
      <c r="L9" s="1" t="s">
        <v>1</v>
      </c>
      <c r="M9" s="2" t="s">
        <v>210</v>
      </c>
      <c r="N9" s="1"/>
    </row>
    <row r="10" spans="1:14" ht="15">
      <c r="A10" s="1" t="s">
        <v>1</v>
      </c>
      <c r="B10" s="1" t="s">
        <v>1</v>
      </c>
      <c r="C10" s="2" t="s">
        <v>1</v>
      </c>
      <c r="D10" s="1" t="s">
        <v>1</v>
      </c>
      <c r="E10" s="2" t="s">
        <v>214</v>
      </c>
      <c r="F10" s="1" t="s">
        <v>1</v>
      </c>
      <c r="G10" s="2" t="s">
        <v>215</v>
      </c>
      <c r="H10" s="1" t="s">
        <v>1</v>
      </c>
      <c r="I10" s="2" t="s">
        <v>216</v>
      </c>
      <c r="J10" s="1" t="s">
        <v>1</v>
      </c>
      <c r="K10" s="2" t="s">
        <v>217</v>
      </c>
      <c r="L10" s="1" t="s">
        <v>1</v>
      </c>
      <c r="M10" s="2" t="s">
        <v>218</v>
      </c>
      <c r="N10" s="1"/>
    </row>
    <row r="11" spans="1:14" ht="15">
      <c r="A11" s="1" t="s">
        <v>1</v>
      </c>
      <c r="B11" s="1" t="s">
        <v>1</v>
      </c>
      <c r="C11" s="2" t="s">
        <v>1</v>
      </c>
      <c r="D11" s="1" t="s">
        <v>1</v>
      </c>
      <c r="E11" s="2" t="s">
        <v>219</v>
      </c>
      <c r="F11" s="1" t="s">
        <v>1</v>
      </c>
      <c r="G11" s="2" t="s">
        <v>220</v>
      </c>
      <c r="H11" s="1" t="s">
        <v>1</v>
      </c>
      <c r="I11" s="2" t="s">
        <v>220</v>
      </c>
      <c r="J11" s="1" t="s">
        <v>1</v>
      </c>
      <c r="K11" s="2" t="s">
        <v>221</v>
      </c>
      <c r="L11" s="1" t="s">
        <v>1</v>
      </c>
      <c r="M11" s="2" t="s">
        <v>221</v>
      </c>
      <c r="N11" s="1"/>
    </row>
    <row r="12" spans="1:14" ht="15">
      <c r="A12" s="1" t="s">
        <v>20</v>
      </c>
      <c r="B12" s="1" t="s">
        <v>1</v>
      </c>
      <c r="C12" s="2" t="s">
        <v>222</v>
      </c>
      <c r="D12" s="1" t="s">
        <v>1</v>
      </c>
      <c r="E12" s="2" t="s">
        <v>223</v>
      </c>
      <c r="F12" s="1"/>
      <c r="G12" s="2" t="s">
        <v>224</v>
      </c>
      <c r="H12" s="1" t="s">
        <v>1</v>
      </c>
      <c r="I12" s="2" t="s">
        <v>224</v>
      </c>
      <c r="J12" s="1" t="s">
        <v>1</v>
      </c>
      <c r="K12" s="2" t="s">
        <v>225</v>
      </c>
      <c r="L12" s="1"/>
      <c r="M12" s="2" t="s">
        <v>225</v>
      </c>
      <c r="N12" s="1"/>
    </row>
    <row r="13" spans="1:14" ht="15">
      <c r="A13" t="s">
        <v>172</v>
      </c>
      <c r="C13" t="s">
        <v>226</v>
      </c>
      <c r="E13" s="3" t="s">
        <v>98</v>
      </c>
      <c r="G13" s="3" t="s">
        <v>98</v>
      </c>
      <c r="H13" t="s">
        <v>1</v>
      </c>
      <c r="I13" t="s">
        <v>1</v>
      </c>
      <c r="J13" t="s">
        <v>1</v>
      </c>
      <c r="K13" s="10">
        <v>782250</v>
      </c>
      <c r="L13" t="s">
        <v>227</v>
      </c>
      <c r="M13" s="10">
        <v>1564500</v>
      </c>
      <c r="N13" t="s">
        <v>228</v>
      </c>
    </row>
    <row r="14" spans="1:14" ht="15">
      <c r="A14" t="s">
        <v>174</v>
      </c>
      <c r="C14" t="s">
        <v>229</v>
      </c>
      <c r="E14" s="3" t="s">
        <v>98</v>
      </c>
      <c r="G14" s="3" t="s">
        <v>98</v>
      </c>
      <c r="H14" t="s">
        <v>1</v>
      </c>
      <c r="I14" t="s">
        <v>1</v>
      </c>
      <c r="J14" t="s">
        <v>1</v>
      </c>
      <c r="K14" s="3" t="s">
        <v>98</v>
      </c>
      <c r="L14" t="s">
        <v>1</v>
      </c>
      <c r="M14" s="10">
        <v>1251600</v>
      </c>
      <c r="N14" t="s">
        <v>93</v>
      </c>
    </row>
    <row r="15" spans="1:14" ht="15">
      <c r="A15" t="s">
        <v>1</v>
      </c>
      <c r="C15" t="s">
        <v>230</v>
      </c>
      <c r="E15" s="3" t="s">
        <v>98</v>
      </c>
      <c r="G15" s="3" t="s">
        <v>98</v>
      </c>
      <c r="H15" t="s">
        <v>1</v>
      </c>
      <c r="I15" t="s">
        <v>1</v>
      </c>
      <c r="J15" t="s">
        <v>1</v>
      </c>
      <c r="K15" s="10">
        <v>26057</v>
      </c>
      <c r="L15" t="s">
        <v>99</v>
      </c>
      <c r="M15" s="10">
        <v>52113</v>
      </c>
      <c r="N15" t="s">
        <v>100</v>
      </c>
    </row>
    <row r="16" spans="1:14" ht="15">
      <c r="A16" t="s">
        <v>1</v>
      </c>
      <c r="C16" t="s">
        <v>231</v>
      </c>
      <c r="E16" s="3" t="s">
        <v>98</v>
      </c>
      <c r="G16" s="10">
        <v>13947666</v>
      </c>
      <c r="H16" t="s">
        <v>102</v>
      </c>
      <c r="I16" s="10">
        <v>15640321</v>
      </c>
      <c r="J16" t="s">
        <v>103</v>
      </c>
      <c r="K16" s="3" t="s">
        <v>98</v>
      </c>
      <c r="L16" t="s">
        <v>1</v>
      </c>
      <c r="M16" s="10">
        <v>15640321</v>
      </c>
      <c r="N16" t="s">
        <v>103</v>
      </c>
    </row>
    <row r="17" spans="1:14" ht="15">
      <c r="A17" t="s">
        <v>1</v>
      </c>
      <c r="C17" t="s">
        <v>232</v>
      </c>
      <c r="E17" s="3" t="s">
        <v>98</v>
      </c>
      <c r="G17" s="10">
        <v>13947666</v>
      </c>
      <c r="H17" t="s">
        <v>1</v>
      </c>
      <c r="I17" s="10">
        <v>15640321</v>
      </c>
      <c r="J17" t="s">
        <v>1</v>
      </c>
      <c r="K17" s="10">
        <v>808307</v>
      </c>
      <c r="L17" t="s">
        <v>1</v>
      </c>
      <c r="M17" s="10">
        <v>18508534</v>
      </c>
      <c r="N17" t="s">
        <v>1</v>
      </c>
    </row>
    <row r="18" spans="1:14" ht="15">
      <c r="A18" t="s">
        <v>182</v>
      </c>
      <c r="C18" t="s">
        <v>226</v>
      </c>
      <c r="E18" s="3" t="s">
        <v>98</v>
      </c>
      <c r="G18" s="3" t="s">
        <v>98</v>
      </c>
      <c r="H18" t="s">
        <v>1</v>
      </c>
      <c r="I18" t="s">
        <v>1</v>
      </c>
      <c r="J18" t="s">
        <v>1</v>
      </c>
      <c r="K18" s="10">
        <v>551532</v>
      </c>
      <c r="L18" t="s">
        <v>227</v>
      </c>
      <c r="M18" s="10">
        <v>827298</v>
      </c>
      <c r="N18" t="s">
        <v>104</v>
      </c>
    </row>
    <row r="19" spans="1:14" ht="15">
      <c r="A19" t="s">
        <v>174</v>
      </c>
      <c r="C19" t="s">
        <v>229</v>
      </c>
      <c r="E19" s="3" t="s">
        <v>98</v>
      </c>
      <c r="G19" s="3" t="s">
        <v>98</v>
      </c>
      <c r="H19" t="s">
        <v>1</v>
      </c>
      <c r="I19" t="s">
        <v>1</v>
      </c>
      <c r="J19" t="s">
        <v>1</v>
      </c>
      <c r="K19" s="3" t="s">
        <v>98</v>
      </c>
      <c r="L19" t="s">
        <v>1</v>
      </c>
      <c r="M19" s="10">
        <v>413649</v>
      </c>
      <c r="N19" t="s">
        <v>233</v>
      </c>
    </row>
    <row r="20" spans="1:14" ht="15">
      <c r="A20" t="s">
        <v>1</v>
      </c>
      <c r="C20" t="s">
        <v>230</v>
      </c>
      <c r="E20" s="3" t="s">
        <v>98</v>
      </c>
      <c r="G20" s="3" t="s">
        <v>98</v>
      </c>
      <c r="H20" t="s">
        <v>1</v>
      </c>
      <c r="I20" t="s">
        <v>1</v>
      </c>
      <c r="J20" t="s">
        <v>1</v>
      </c>
      <c r="K20" s="10">
        <v>26246</v>
      </c>
      <c r="L20" t="s">
        <v>99</v>
      </c>
      <c r="M20" s="10">
        <v>39369</v>
      </c>
      <c r="N20" t="s">
        <v>234</v>
      </c>
    </row>
    <row r="21" spans="1:14" ht="15">
      <c r="A21" t="s">
        <v>1</v>
      </c>
      <c r="C21" t="s">
        <v>231</v>
      </c>
      <c r="E21" s="3" t="s">
        <v>98</v>
      </c>
      <c r="G21" s="10">
        <v>4649075</v>
      </c>
      <c r="H21" t="s">
        <v>102</v>
      </c>
      <c r="I21" s="10">
        <v>4869856</v>
      </c>
      <c r="J21" t="s">
        <v>103</v>
      </c>
      <c r="K21" s="3" t="s">
        <v>98</v>
      </c>
      <c r="L21" t="s">
        <v>1</v>
      </c>
      <c r="M21" s="10">
        <v>4869856</v>
      </c>
      <c r="N21" t="s">
        <v>103</v>
      </c>
    </row>
    <row r="22" spans="1:14" ht="15">
      <c r="A22" t="s">
        <v>1</v>
      </c>
      <c r="C22" t="s">
        <v>232</v>
      </c>
      <c r="E22" s="3" t="s">
        <v>98</v>
      </c>
      <c r="G22" s="10">
        <v>4649075</v>
      </c>
      <c r="H22" t="s">
        <v>1</v>
      </c>
      <c r="I22" s="10">
        <v>4869856</v>
      </c>
      <c r="J22" t="s">
        <v>1</v>
      </c>
      <c r="K22" s="10">
        <v>577778</v>
      </c>
      <c r="L22" t="s">
        <v>1</v>
      </c>
      <c r="M22" s="10">
        <v>6150172</v>
      </c>
      <c r="N22" t="s">
        <v>1</v>
      </c>
    </row>
    <row r="23" spans="1:14" ht="15">
      <c r="A23" t="s">
        <v>186</v>
      </c>
      <c r="C23" t="s">
        <v>226</v>
      </c>
      <c r="E23" s="3" t="s">
        <v>98</v>
      </c>
      <c r="G23" s="3" t="s">
        <v>98</v>
      </c>
      <c r="H23" t="s">
        <v>1</v>
      </c>
      <c r="I23" t="s">
        <v>1</v>
      </c>
      <c r="J23" t="s">
        <v>1</v>
      </c>
      <c r="K23" s="10">
        <v>630575</v>
      </c>
      <c r="L23" t="s">
        <v>227</v>
      </c>
      <c r="M23" s="10">
        <v>945863</v>
      </c>
      <c r="N23" t="s">
        <v>104</v>
      </c>
    </row>
    <row r="24" spans="1:14" ht="15">
      <c r="A24" t="s">
        <v>174</v>
      </c>
      <c r="C24" t="s">
        <v>229</v>
      </c>
      <c r="E24" s="3" t="s">
        <v>98</v>
      </c>
      <c r="G24" s="3" t="s">
        <v>98</v>
      </c>
      <c r="H24" t="s">
        <v>1</v>
      </c>
      <c r="I24" t="s">
        <v>1</v>
      </c>
      <c r="J24" t="s">
        <v>1</v>
      </c>
      <c r="K24" s="3" t="s">
        <v>98</v>
      </c>
      <c r="L24" t="s">
        <v>1</v>
      </c>
      <c r="M24" s="10">
        <v>567518</v>
      </c>
      <c r="N24" t="s">
        <v>233</v>
      </c>
    </row>
    <row r="25" spans="1:14" ht="15">
      <c r="A25" t="s">
        <v>1</v>
      </c>
      <c r="C25" t="s">
        <v>230</v>
      </c>
      <c r="E25" s="3" t="s">
        <v>98</v>
      </c>
      <c r="G25" s="3" t="s">
        <v>98</v>
      </c>
      <c r="H25" t="s">
        <v>1</v>
      </c>
      <c r="I25" t="s">
        <v>1</v>
      </c>
      <c r="J25" t="s">
        <v>1</v>
      </c>
      <c r="K25" s="3" t="s">
        <v>98</v>
      </c>
      <c r="L25" t="s">
        <v>1</v>
      </c>
      <c r="M25" s="3" t="s">
        <v>98</v>
      </c>
      <c r="N25" t="s">
        <v>1</v>
      </c>
    </row>
    <row r="26" spans="1:14" ht="15">
      <c r="A26" t="s">
        <v>1</v>
      </c>
      <c r="C26" t="s">
        <v>231</v>
      </c>
      <c r="E26" s="3" t="s">
        <v>98</v>
      </c>
      <c r="G26" s="10">
        <v>5636707</v>
      </c>
      <c r="H26" t="s">
        <v>102</v>
      </c>
      <c r="I26" s="10">
        <v>6078269</v>
      </c>
      <c r="J26" t="s">
        <v>103</v>
      </c>
      <c r="K26" s="3" t="s">
        <v>98</v>
      </c>
      <c r="L26" t="s">
        <v>1</v>
      </c>
      <c r="M26" s="10">
        <v>6078269</v>
      </c>
      <c r="N26" t="s">
        <v>103</v>
      </c>
    </row>
    <row r="27" spans="1:14" ht="15">
      <c r="A27" t="s">
        <v>1</v>
      </c>
      <c r="C27" t="s">
        <v>232</v>
      </c>
      <c r="E27" s="3" t="s">
        <v>98</v>
      </c>
      <c r="G27" s="10">
        <v>5636707</v>
      </c>
      <c r="H27" t="s">
        <v>1</v>
      </c>
      <c r="I27" s="10">
        <v>6078269</v>
      </c>
      <c r="J27" t="s">
        <v>1</v>
      </c>
      <c r="K27" s="10">
        <v>630575</v>
      </c>
      <c r="L27" t="s">
        <v>1</v>
      </c>
      <c r="M27" s="10">
        <v>7591650</v>
      </c>
      <c r="N27" t="s">
        <v>1</v>
      </c>
    </row>
    <row r="28" spans="1:14" ht="15">
      <c r="A28" t="s">
        <v>188</v>
      </c>
      <c r="C28" t="s">
        <v>226</v>
      </c>
      <c r="E28" s="3" t="s">
        <v>98</v>
      </c>
      <c r="G28" s="3" t="s">
        <v>98</v>
      </c>
      <c r="H28" t="s">
        <v>1</v>
      </c>
      <c r="I28" t="s">
        <v>1</v>
      </c>
      <c r="J28" t="s">
        <v>1</v>
      </c>
      <c r="K28" s="10">
        <v>642879</v>
      </c>
      <c r="L28" t="s">
        <v>227</v>
      </c>
      <c r="M28" s="10">
        <v>964319</v>
      </c>
      <c r="N28" t="s">
        <v>104</v>
      </c>
    </row>
    <row r="29" spans="1:14" ht="15">
      <c r="A29" t="s">
        <v>190</v>
      </c>
      <c r="C29" t="s">
        <v>229</v>
      </c>
      <c r="E29" s="3" t="s">
        <v>98</v>
      </c>
      <c r="G29" s="3" t="s">
        <v>98</v>
      </c>
      <c r="H29" t="s">
        <v>1</v>
      </c>
      <c r="I29" t="s">
        <v>1</v>
      </c>
      <c r="J29" t="s">
        <v>1</v>
      </c>
      <c r="K29" s="3" t="s">
        <v>98</v>
      </c>
      <c r="L29" t="s">
        <v>1</v>
      </c>
      <c r="M29" s="10">
        <v>578591</v>
      </c>
      <c r="N29" t="s">
        <v>233</v>
      </c>
    </row>
    <row r="30" spans="1:14" ht="15">
      <c r="A30" t="s">
        <v>1</v>
      </c>
      <c r="C30" t="s">
        <v>230</v>
      </c>
      <c r="E30" s="3" t="s">
        <v>98</v>
      </c>
      <c r="G30" s="3" t="s">
        <v>98</v>
      </c>
      <c r="H30" t="s">
        <v>1</v>
      </c>
      <c r="I30" t="s">
        <v>1</v>
      </c>
      <c r="J30" t="s">
        <v>1</v>
      </c>
      <c r="K30" s="10">
        <v>26246</v>
      </c>
      <c r="L30" t="s">
        <v>99</v>
      </c>
      <c r="M30" s="10">
        <v>39369</v>
      </c>
      <c r="N30" t="s">
        <v>234</v>
      </c>
    </row>
    <row r="31" spans="1:14" ht="15">
      <c r="A31" t="s">
        <v>1</v>
      </c>
      <c r="C31" t="s">
        <v>231</v>
      </c>
      <c r="E31" s="3" t="s">
        <v>98</v>
      </c>
      <c r="G31" s="10">
        <v>5989686</v>
      </c>
      <c r="H31" t="s">
        <v>102</v>
      </c>
      <c r="I31" s="10">
        <v>6431248</v>
      </c>
      <c r="J31" t="s">
        <v>103</v>
      </c>
      <c r="K31" s="3" t="s">
        <v>98</v>
      </c>
      <c r="L31" t="s">
        <v>1</v>
      </c>
      <c r="M31" s="10">
        <v>6431248</v>
      </c>
      <c r="N31" t="s">
        <v>103</v>
      </c>
    </row>
    <row r="32" spans="1:14" ht="15">
      <c r="A32" t="s">
        <v>1</v>
      </c>
      <c r="C32" t="s">
        <v>232</v>
      </c>
      <c r="E32" s="3" t="s">
        <v>98</v>
      </c>
      <c r="G32" s="10">
        <v>5989686</v>
      </c>
      <c r="H32" t="s">
        <v>1</v>
      </c>
      <c r="I32" s="10">
        <v>6431248</v>
      </c>
      <c r="J32" t="s">
        <v>1</v>
      </c>
      <c r="K32" s="10">
        <v>669125</v>
      </c>
      <c r="L32" t="s">
        <v>1</v>
      </c>
      <c r="M32" s="10">
        <v>8013527</v>
      </c>
      <c r="N32" t="s">
        <v>1</v>
      </c>
    </row>
    <row r="33" spans="1:14" ht="15">
      <c r="A33" t="s">
        <v>191</v>
      </c>
      <c r="C33" t="s">
        <v>226</v>
      </c>
      <c r="E33" s="3" t="s">
        <v>98</v>
      </c>
      <c r="G33" s="3" t="s">
        <v>98</v>
      </c>
      <c r="H33" t="s">
        <v>1</v>
      </c>
      <c r="I33" t="s">
        <v>1</v>
      </c>
      <c r="J33" t="s">
        <v>1</v>
      </c>
      <c r="K33" s="10">
        <v>592567</v>
      </c>
      <c r="L33" t="s">
        <v>227</v>
      </c>
      <c r="M33" s="10">
        <v>888851</v>
      </c>
      <c r="N33" t="s">
        <v>104</v>
      </c>
    </row>
    <row r="34" spans="1:14" ht="15">
      <c r="A34" t="s">
        <v>193</v>
      </c>
      <c r="C34" t="s">
        <v>229</v>
      </c>
      <c r="E34" s="3" t="s">
        <v>98</v>
      </c>
      <c r="G34" s="3" t="s">
        <v>98</v>
      </c>
      <c r="H34" t="s">
        <v>1</v>
      </c>
      <c r="I34" t="s">
        <v>1</v>
      </c>
      <c r="J34" t="s">
        <v>1</v>
      </c>
      <c r="K34" s="3" t="s">
        <v>98</v>
      </c>
      <c r="L34" t="s">
        <v>1</v>
      </c>
      <c r="M34" s="10">
        <v>444425</v>
      </c>
      <c r="N34" t="s">
        <v>233</v>
      </c>
    </row>
    <row r="35" spans="1:14" ht="15">
      <c r="A35" t="s">
        <v>1</v>
      </c>
      <c r="C35" t="s">
        <v>230</v>
      </c>
      <c r="E35" s="3" t="s">
        <v>98</v>
      </c>
      <c r="G35" s="3" t="s">
        <v>98</v>
      </c>
      <c r="H35" t="s">
        <v>1</v>
      </c>
      <c r="I35" t="s">
        <v>1</v>
      </c>
      <c r="J35" t="s">
        <v>1</v>
      </c>
      <c r="K35" s="10">
        <v>26246</v>
      </c>
      <c r="L35" t="s">
        <v>99</v>
      </c>
      <c r="M35" s="10">
        <v>39369</v>
      </c>
      <c r="N35" t="s">
        <v>234</v>
      </c>
    </row>
    <row r="36" spans="1:14" ht="15">
      <c r="A36" t="s">
        <v>1</v>
      </c>
      <c r="C36" t="s">
        <v>231</v>
      </c>
      <c r="E36" s="3" t="s">
        <v>98</v>
      </c>
      <c r="G36" s="10">
        <v>4361596</v>
      </c>
      <c r="H36" t="s">
        <v>102</v>
      </c>
      <c r="I36" s="10">
        <v>4582377</v>
      </c>
      <c r="J36" t="s">
        <v>103</v>
      </c>
      <c r="K36" s="3" t="s">
        <v>98</v>
      </c>
      <c r="L36" t="s">
        <v>1</v>
      </c>
      <c r="M36" s="10">
        <v>4582377</v>
      </c>
      <c r="N36" t="s">
        <v>103</v>
      </c>
    </row>
    <row r="37" spans="1:14" ht="15">
      <c r="A37" t="s">
        <v>1</v>
      </c>
      <c r="C37" t="s">
        <v>232</v>
      </c>
      <c r="E37" s="3" t="s">
        <v>98</v>
      </c>
      <c r="G37" s="10">
        <v>4361596</v>
      </c>
      <c r="H37" t="s">
        <v>1</v>
      </c>
      <c r="I37" s="10">
        <v>4582377</v>
      </c>
      <c r="J37" t="s">
        <v>1</v>
      </c>
      <c r="K37" s="10">
        <v>618813</v>
      </c>
      <c r="L37" t="s">
        <v>1</v>
      </c>
      <c r="M37" s="10">
        <v>5955022</v>
      </c>
      <c r="N37" t="s">
        <v>1</v>
      </c>
    </row>
  </sheetData>
  <sheetProtection selectLockedCells="1" selectUnlockedCells="1"/>
  <mergeCells count="2">
    <mergeCell ref="A2:F2"/>
    <mergeCell ref="E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10.7109375" style="0" customWidth="1"/>
    <col min="18" max="18" width="1.7109375" style="0" customWidth="1"/>
    <col min="19" max="19" width="12.7109375" style="0" customWidth="1"/>
    <col min="20" max="20" width="1.7109375" style="0" customWidth="1"/>
    <col min="21" max="21" width="12.7109375" style="0" customWidth="1"/>
    <col min="22" max="16384" width="8.7109375" style="0" customWidth="1"/>
  </cols>
  <sheetData>
    <row r="2" spans="1:2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s="11" t="s">
        <v>1</v>
      </c>
      <c r="P2" s="11"/>
      <c r="Q2" s="11"/>
      <c r="R2" t="s">
        <v>1</v>
      </c>
      <c r="S2" t="s">
        <v>1</v>
      </c>
      <c r="T2" t="s">
        <v>1</v>
      </c>
      <c r="U2" s="2" t="s">
        <v>235</v>
      </c>
    </row>
    <row r="3" spans="1:21" ht="15">
      <c r="A3" t="s">
        <v>1</v>
      </c>
      <c r="C3" t="s">
        <v>1</v>
      </c>
      <c r="E3" s="2" t="s">
        <v>1</v>
      </c>
      <c r="G3" t="s">
        <v>1</v>
      </c>
      <c r="I3" s="2" t="s">
        <v>1</v>
      </c>
      <c r="K3" s="2" t="s">
        <v>236</v>
      </c>
      <c r="M3" s="2" t="s">
        <v>236</v>
      </c>
      <c r="O3" s="6" t="s">
        <v>237</v>
      </c>
      <c r="P3" s="6"/>
      <c r="Q3" s="6"/>
      <c r="S3" t="s">
        <v>1</v>
      </c>
      <c r="U3" s="2" t="s">
        <v>238</v>
      </c>
    </row>
    <row r="4" spans="1:21" ht="15">
      <c r="A4" s="1" t="s">
        <v>1</v>
      </c>
      <c r="C4" s="2" t="s">
        <v>239</v>
      </c>
      <c r="E4" s="2" t="s">
        <v>240</v>
      </c>
      <c r="G4" s="2" t="s">
        <v>239</v>
      </c>
      <c r="I4" s="2" t="s">
        <v>240</v>
      </c>
      <c r="K4" s="2" t="s">
        <v>239</v>
      </c>
      <c r="M4" s="2" t="s">
        <v>240</v>
      </c>
      <c r="O4" s="11" t="s">
        <v>241</v>
      </c>
      <c r="P4" s="11"/>
      <c r="Q4" s="11"/>
      <c r="S4" s="2" t="s">
        <v>1</v>
      </c>
      <c r="U4" s="2" t="s">
        <v>242</v>
      </c>
    </row>
    <row r="5" spans="1:21" ht="15">
      <c r="A5" s="1" t="s">
        <v>1</v>
      </c>
      <c r="C5" s="2" t="s">
        <v>243</v>
      </c>
      <c r="E5" s="2" t="s">
        <v>243</v>
      </c>
      <c r="G5" s="2" t="s">
        <v>243</v>
      </c>
      <c r="I5" s="2" t="s">
        <v>243</v>
      </c>
      <c r="K5" s="2" t="s">
        <v>244</v>
      </c>
      <c r="M5" s="2" t="s">
        <v>244</v>
      </c>
      <c r="O5" s="2" t="s">
        <v>1</v>
      </c>
      <c r="Q5" s="2" t="s">
        <v>245</v>
      </c>
      <c r="S5" s="2" t="s">
        <v>246</v>
      </c>
      <c r="U5" s="2" t="s">
        <v>232</v>
      </c>
    </row>
    <row r="6" spans="1:21" ht="15">
      <c r="A6" s="1" t="s">
        <v>1</v>
      </c>
      <c r="C6" s="2" t="s">
        <v>247</v>
      </c>
      <c r="E6" s="2" t="s">
        <v>247</v>
      </c>
      <c r="G6" s="2" t="s">
        <v>248</v>
      </c>
      <c r="I6" s="2" t="s">
        <v>248</v>
      </c>
      <c r="K6" s="2" t="s">
        <v>249</v>
      </c>
      <c r="M6" s="2" t="s">
        <v>249</v>
      </c>
      <c r="O6" s="2" t="s">
        <v>250</v>
      </c>
      <c r="Q6" s="2" t="s">
        <v>250</v>
      </c>
      <c r="S6" s="2" t="s">
        <v>251</v>
      </c>
      <c r="U6" s="2" t="s">
        <v>252</v>
      </c>
    </row>
    <row r="7" spans="1:21" ht="15">
      <c r="A7" s="1" t="s">
        <v>253</v>
      </c>
      <c r="C7" s="2" t="s">
        <v>138</v>
      </c>
      <c r="E7" s="2" t="s">
        <v>254</v>
      </c>
      <c r="G7" s="2" t="s">
        <v>138</v>
      </c>
      <c r="I7" s="2" t="s">
        <v>255</v>
      </c>
      <c r="K7" s="2" t="s">
        <v>138</v>
      </c>
      <c r="M7" s="2" t="s">
        <v>142</v>
      </c>
      <c r="O7" s="2" t="s">
        <v>143</v>
      </c>
      <c r="Q7" s="2" t="s">
        <v>256</v>
      </c>
      <c r="S7" s="2" t="s">
        <v>257</v>
      </c>
      <c r="U7" s="2" t="s">
        <v>257</v>
      </c>
    </row>
    <row r="8" spans="1:21" ht="15">
      <c r="A8">
        <v>2023</v>
      </c>
      <c r="B8" t="s">
        <v>1</v>
      </c>
      <c r="C8" s="10">
        <v>6432012</v>
      </c>
      <c r="D8" s="3" t="s">
        <v>1</v>
      </c>
      <c r="E8" s="10">
        <v>17443365</v>
      </c>
      <c r="F8" s="3" t="s">
        <v>1</v>
      </c>
      <c r="G8" s="3" t="s">
        <v>258</v>
      </c>
      <c r="H8" s="3" t="s">
        <v>1</v>
      </c>
      <c r="I8" s="3" t="s">
        <v>258</v>
      </c>
      <c r="J8" s="3" t="s">
        <v>1</v>
      </c>
      <c r="K8" s="10">
        <v>2525661</v>
      </c>
      <c r="L8" s="3" t="s">
        <v>1</v>
      </c>
      <c r="M8" s="10">
        <v>6756954</v>
      </c>
      <c r="N8" s="3" t="s">
        <v>1</v>
      </c>
      <c r="O8" s="10">
        <v>115</v>
      </c>
      <c r="P8" s="3" t="s">
        <v>1</v>
      </c>
      <c r="Q8" s="10">
        <v>115</v>
      </c>
      <c r="R8" s="3" t="s">
        <v>1</v>
      </c>
      <c r="S8" s="16">
        <v>-507</v>
      </c>
      <c r="T8" s="3" t="s">
        <v>1</v>
      </c>
      <c r="U8" s="10">
        <v>249</v>
      </c>
    </row>
    <row r="9" spans="1:21" ht="15">
      <c r="A9">
        <v>2022</v>
      </c>
      <c r="C9" s="10">
        <v>6217694</v>
      </c>
      <c r="D9" s="3"/>
      <c r="E9" s="10">
        <v>1110115</v>
      </c>
      <c r="F9" s="3"/>
      <c r="G9" s="10">
        <v>1594102</v>
      </c>
      <c r="H9" s="3"/>
      <c r="I9" s="16">
        <v>-9751962</v>
      </c>
      <c r="J9" s="3"/>
      <c r="K9" s="10">
        <v>2571437</v>
      </c>
      <c r="L9" s="3"/>
      <c r="M9" s="16">
        <v>-1713167</v>
      </c>
      <c r="N9" s="3"/>
      <c r="O9" s="10">
        <v>55</v>
      </c>
      <c r="P9" s="3"/>
      <c r="Q9" s="10">
        <v>111</v>
      </c>
      <c r="R9" s="3"/>
      <c r="S9" s="16">
        <v>-558</v>
      </c>
      <c r="T9" s="3"/>
      <c r="U9" s="10">
        <v>204</v>
      </c>
    </row>
    <row r="10" spans="1:21" ht="15">
      <c r="A10">
        <v>2021</v>
      </c>
      <c r="C10" s="3" t="s">
        <v>258</v>
      </c>
      <c r="D10" s="3"/>
      <c r="E10" s="3" t="s">
        <v>258</v>
      </c>
      <c r="F10" s="3"/>
      <c r="G10" s="10">
        <v>9713304</v>
      </c>
      <c r="H10" s="3"/>
      <c r="I10" s="10">
        <v>7061616</v>
      </c>
      <c r="J10" s="3"/>
      <c r="K10" s="10">
        <v>3747755</v>
      </c>
      <c r="L10" s="3"/>
      <c r="M10" s="10">
        <v>3452235</v>
      </c>
      <c r="N10" s="3"/>
      <c r="O10" s="10">
        <v>134</v>
      </c>
      <c r="P10" s="3"/>
      <c r="Q10" s="10">
        <v>125</v>
      </c>
      <c r="R10" s="3"/>
      <c r="S10" s="16">
        <v>-644</v>
      </c>
      <c r="T10" s="3"/>
      <c r="U10" s="10">
        <v>180</v>
      </c>
    </row>
    <row r="11" spans="1:21" ht="15">
      <c r="A11">
        <v>2020</v>
      </c>
      <c r="C11" s="3" t="s">
        <v>258</v>
      </c>
      <c r="D11" s="3"/>
      <c r="E11" s="3" t="s">
        <v>258</v>
      </c>
      <c r="F11" s="3"/>
      <c r="G11" s="10">
        <v>6344667</v>
      </c>
      <c r="H11" s="3"/>
      <c r="I11" s="10">
        <v>14864113</v>
      </c>
      <c r="J11" s="3"/>
      <c r="K11" s="10">
        <v>3348422</v>
      </c>
      <c r="L11" s="3"/>
      <c r="M11" s="10">
        <v>5488406</v>
      </c>
      <c r="N11" s="3"/>
      <c r="O11" s="10">
        <v>140</v>
      </c>
      <c r="P11" s="3"/>
      <c r="Q11" s="10">
        <v>126</v>
      </c>
      <c r="R11" s="3"/>
      <c r="S11" s="10">
        <v>314</v>
      </c>
      <c r="T11" s="3"/>
      <c r="U11" s="10">
        <v>794</v>
      </c>
    </row>
  </sheetData>
  <sheetProtection selectLockedCells="1" selectUnlockedCells="1"/>
  <mergeCells count="3">
    <mergeCell ref="O2:Q2"/>
    <mergeCell ref="O3:Q3"/>
    <mergeCell ref="O4:Q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s="11" t="s">
        <v>247</v>
      </c>
      <c r="D2" s="11"/>
      <c r="E2" s="11"/>
      <c r="F2" s="11"/>
      <c r="G2" s="11"/>
    </row>
    <row r="3" spans="1:7" ht="15">
      <c r="A3" t="s">
        <v>1</v>
      </c>
      <c r="C3" s="11" t="s">
        <v>259</v>
      </c>
      <c r="D3" s="11"/>
      <c r="E3" s="2" t="s">
        <v>1</v>
      </c>
      <c r="F3" s="11" t="s">
        <v>260</v>
      </c>
      <c r="G3" s="11"/>
    </row>
    <row r="4" spans="1:7" ht="15">
      <c r="A4" t="s">
        <v>261</v>
      </c>
      <c r="C4" s="17">
        <v>6432012</v>
      </c>
      <c r="D4" s="17"/>
      <c r="E4" s="9" t="s">
        <v>1</v>
      </c>
      <c r="F4" s="17">
        <v>6217694</v>
      </c>
      <c r="G4" s="17"/>
    </row>
    <row r="5" spans="1:7" ht="15">
      <c r="A5" t="s">
        <v>262</v>
      </c>
      <c r="C5" t="s">
        <v>1</v>
      </c>
      <c r="D5" s="18">
        <v>-4916892</v>
      </c>
      <c r="E5" s="9" t="s">
        <v>1</v>
      </c>
      <c r="F5" t="s">
        <v>1</v>
      </c>
      <c r="G5" s="18">
        <v>-5050088</v>
      </c>
    </row>
    <row r="6" spans="1:7" ht="15">
      <c r="A6" t="s">
        <v>263</v>
      </c>
      <c r="C6" t="s">
        <v>1</v>
      </c>
      <c r="D6" s="8">
        <v>11269918</v>
      </c>
      <c r="E6" s="9" t="s">
        <v>1</v>
      </c>
      <c r="F6" t="s">
        <v>1</v>
      </c>
      <c r="G6" s="8">
        <v>3014690</v>
      </c>
    </row>
    <row r="7" spans="1:7" ht="15">
      <c r="A7" t="s">
        <v>264</v>
      </c>
      <c r="C7" t="s">
        <v>1</v>
      </c>
      <c r="D7" s="8">
        <v>498686</v>
      </c>
      <c r="E7" s="9" t="s">
        <v>1</v>
      </c>
      <c r="F7" t="s">
        <v>1</v>
      </c>
      <c r="G7" s="8">
        <v>447695</v>
      </c>
    </row>
    <row r="8" spans="1:7" ht="15">
      <c r="A8" t="s">
        <v>265</v>
      </c>
      <c r="C8" t="s">
        <v>1</v>
      </c>
      <c r="D8" s="8">
        <v>3896364</v>
      </c>
      <c r="E8" s="9" t="s">
        <v>1</v>
      </c>
      <c r="F8" t="s">
        <v>1</v>
      </c>
      <c r="G8" s="18">
        <v>-2376915</v>
      </c>
    </row>
    <row r="9" spans="1:7" ht="15">
      <c r="A9" t="s">
        <v>266</v>
      </c>
      <c r="C9" t="s">
        <v>1</v>
      </c>
      <c r="D9" s="8">
        <v>263278</v>
      </c>
      <c r="E9" s="9" t="s">
        <v>1</v>
      </c>
      <c r="F9" t="s">
        <v>1</v>
      </c>
      <c r="G9" s="18">
        <v>-1142960</v>
      </c>
    </row>
    <row r="10" spans="1:7" ht="15">
      <c r="A10" t="e">
        <f>#N/A</f>
        <v>#VALUE!</v>
      </c>
      <c r="C10" s="17">
        <v>17443365</v>
      </c>
      <c r="D10" s="17"/>
      <c r="E10" s="9" t="s">
        <v>1</v>
      </c>
      <c r="F10" s="17">
        <v>1110115</v>
      </c>
      <c r="G10" s="17"/>
    </row>
  </sheetData>
  <sheetProtection selectLockedCells="1" selectUnlockedCells="1"/>
  <mergeCells count="7">
    <mergeCell ref="C2:G2"/>
    <mergeCell ref="C3:D3"/>
    <mergeCell ref="F3:G3"/>
    <mergeCell ref="C4:D4"/>
    <mergeCell ref="F4:G4"/>
    <mergeCell ref="C10:D10"/>
    <mergeCell ref="F10:G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s="11" t="s">
        <v>248</v>
      </c>
      <c r="D2" s="11"/>
      <c r="E2" s="11"/>
      <c r="F2" s="11"/>
      <c r="G2" s="11"/>
      <c r="H2" s="11"/>
      <c r="I2" s="11"/>
      <c r="J2" s="11"/>
    </row>
    <row r="3" spans="1:10" ht="15">
      <c r="A3" t="s">
        <v>1</v>
      </c>
      <c r="C3" s="11" t="s">
        <v>260</v>
      </c>
      <c r="D3" s="11"/>
      <c r="E3" s="2" t="s">
        <v>1</v>
      </c>
      <c r="G3" s="11" t="s">
        <v>267</v>
      </c>
      <c r="H3" s="11"/>
      <c r="J3" s="2">
        <v>2020</v>
      </c>
    </row>
    <row r="4" spans="1:10" ht="15">
      <c r="A4" t="s">
        <v>261</v>
      </c>
      <c r="C4" s="17">
        <v>1594102</v>
      </c>
      <c r="D4" s="17"/>
      <c r="E4" s="9" t="s">
        <v>1</v>
      </c>
      <c r="F4" s="17">
        <v>9713304</v>
      </c>
      <c r="G4" s="17"/>
      <c r="H4" s="9" t="s">
        <v>1</v>
      </c>
      <c r="I4" s="17">
        <v>6344667</v>
      </c>
      <c r="J4" s="17"/>
    </row>
    <row r="5" spans="1:10" ht="15">
      <c r="A5" t="s">
        <v>262</v>
      </c>
      <c r="C5" t="s">
        <v>1</v>
      </c>
      <c r="D5" s="18">
        <v>-946892</v>
      </c>
      <c r="E5" s="9" t="s">
        <v>1</v>
      </c>
      <c r="G5" s="18">
        <v>-8330904</v>
      </c>
      <c r="H5" s="9" t="s">
        <v>1</v>
      </c>
      <c r="J5" s="18">
        <v>-5146092</v>
      </c>
    </row>
    <row r="6" spans="1:10" ht="15">
      <c r="A6" t="s">
        <v>263</v>
      </c>
      <c r="C6" t="s">
        <v>1</v>
      </c>
      <c r="D6" s="8">
        <v>544544</v>
      </c>
      <c r="E6" s="9" t="s">
        <v>1</v>
      </c>
      <c r="G6" s="8">
        <v>7762198</v>
      </c>
      <c r="H6" s="9" t="s">
        <v>1</v>
      </c>
      <c r="J6" s="8">
        <v>10547747</v>
      </c>
    </row>
    <row r="7" spans="1:10" ht="15">
      <c r="A7" t="s">
        <v>264</v>
      </c>
      <c r="C7" t="s">
        <v>1</v>
      </c>
      <c r="D7" s="8">
        <v>83931</v>
      </c>
      <c r="E7" s="9" t="s">
        <v>1</v>
      </c>
      <c r="G7" s="8">
        <v>720892</v>
      </c>
      <c r="H7" s="9" t="s">
        <v>1</v>
      </c>
      <c r="J7" s="8">
        <v>827136</v>
      </c>
    </row>
    <row r="8" spans="1:10" ht="15">
      <c r="A8" t="s">
        <v>265</v>
      </c>
      <c r="C8" t="s">
        <v>1</v>
      </c>
      <c r="D8" s="18">
        <v>-7407649</v>
      </c>
      <c r="E8" s="9" t="s">
        <v>1</v>
      </c>
      <c r="G8" s="18">
        <v>-1108581</v>
      </c>
      <c r="H8" s="9" t="s">
        <v>1</v>
      </c>
      <c r="J8" s="8">
        <v>2923579</v>
      </c>
    </row>
    <row r="9" spans="1:10" ht="15">
      <c r="A9" t="s">
        <v>266</v>
      </c>
      <c r="C9" t="s">
        <v>1</v>
      </c>
      <c r="D9" s="18">
        <v>-3700634</v>
      </c>
      <c r="E9" s="9" t="s">
        <v>1</v>
      </c>
      <c r="G9" s="18">
        <v>-1695294</v>
      </c>
      <c r="H9" s="9" t="s">
        <v>1</v>
      </c>
      <c r="J9" s="18">
        <v>-632923</v>
      </c>
    </row>
    <row r="10" spans="1:10" ht="15">
      <c r="A10" t="s">
        <v>268</v>
      </c>
      <c r="B10" t="s">
        <v>1</v>
      </c>
      <c r="C10" t="s">
        <v>1</v>
      </c>
      <c r="D10" s="8">
        <v>80636</v>
      </c>
      <c r="E10" s="9" t="s">
        <v>1</v>
      </c>
      <c r="F10" t="s">
        <v>1</v>
      </c>
      <c r="G10" s="9" t="s">
        <v>98</v>
      </c>
      <c r="H10" s="9" t="s">
        <v>1</v>
      </c>
      <c r="I10" t="s">
        <v>1</v>
      </c>
      <c r="J10" s="9" t="s">
        <v>98</v>
      </c>
    </row>
    <row r="11" spans="1:10" ht="15">
      <c r="A11" t="e">
        <f>#N/A</f>
        <v>#VALUE!</v>
      </c>
      <c r="C11" s="19">
        <v>-9751962</v>
      </c>
      <c r="D11" s="19"/>
      <c r="E11" s="9" t="s">
        <v>1</v>
      </c>
      <c r="F11" s="17">
        <v>7061616</v>
      </c>
      <c r="G11" s="17"/>
      <c r="H11" s="9" t="s">
        <v>1</v>
      </c>
      <c r="I11" s="17">
        <v>14864113</v>
      </c>
      <c r="J11" s="17"/>
    </row>
  </sheetData>
  <sheetProtection selectLockedCells="1" selectUnlockedCells="1"/>
  <mergeCells count="9">
    <mergeCell ref="C2:J2"/>
    <mergeCell ref="C3:D3"/>
    <mergeCell ref="G3:H3"/>
    <mergeCell ref="C4:D4"/>
    <mergeCell ref="F4:G4"/>
    <mergeCell ref="I4:J4"/>
    <mergeCell ref="C11:D11"/>
    <mergeCell ref="F11:G11"/>
    <mergeCell ref="I11:J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10.7109375" style="0" customWidth="1"/>
    <col min="11" max="13" width="1.7109375" style="0" customWidth="1"/>
    <col min="14" max="14" width="10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s="11" t="s">
        <v>269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t="s">
        <v>1</v>
      </c>
      <c r="B3" t="s">
        <v>1</v>
      </c>
      <c r="C3" s="11" t="s">
        <v>259</v>
      </c>
      <c r="D3" s="11"/>
      <c r="E3" s="2" t="s">
        <v>1</v>
      </c>
      <c r="F3" s="11" t="s">
        <v>260</v>
      </c>
      <c r="G3" s="11"/>
      <c r="I3" s="11" t="s">
        <v>267</v>
      </c>
      <c r="J3" s="11"/>
      <c r="K3" s="2" t="s">
        <v>1</v>
      </c>
      <c r="L3" s="2" t="s">
        <v>1</v>
      </c>
      <c r="M3" s="11" t="s">
        <v>270</v>
      </c>
      <c r="N3" s="11"/>
    </row>
    <row r="4" spans="1:14" ht="15">
      <c r="A4" t="s">
        <v>261</v>
      </c>
      <c r="C4" s="17">
        <v>2525661</v>
      </c>
      <c r="D4" s="17"/>
      <c r="E4" s="9" t="s">
        <v>1</v>
      </c>
      <c r="F4" s="17">
        <v>2571437</v>
      </c>
      <c r="G4" s="17"/>
      <c r="I4" s="17">
        <v>3747755</v>
      </c>
      <c r="J4" s="17"/>
      <c r="K4" s="9" t="s">
        <v>1</v>
      </c>
      <c r="L4" s="9" t="s">
        <v>1</v>
      </c>
      <c r="M4" s="17">
        <v>3348422</v>
      </c>
      <c r="N4" s="17"/>
    </row>
    <row r="5" spans="1:14" ht="15">
      <c r="A5" t="s">
        <v>262</v>
      </c>
      <c r="C5" t="s">
        <v>1</v>
      </c>
      <c r="D5" s="18">
        <v>-1508329</v>
      </c>
      <c r="E5" s="9" t="s">
        <v>1</v>
      </c>
      <c r="F5" t="s">
        <v>1</v>
      </c>
      <c r="G5" s="18">
        <v>-1735968</v>
      </c>
      <c r="I5" t="s">
        <v>1</v>
      </c>
      <c r="J5" s="18">
        <v>-2998095</v>
      </c>
      <c r="K5" s="9" t="s">
        <v>1</v>
      </c>
      <c r="L5" s="9" t="s">
        <v>1</v>
      </c>
      <c r="M5" t="s">
        <v>1</v>
      </c>
      <c r="N5" s="18">
        <v>-2767031</v>
      </c>
    </row>
    <row r="6" spans="1:14" ht="15">
      <c r="A6" t="s">
        <v>263</v>
      </c>
      <c r="C6" t="s">
        <v>1</v>
      </c>
      <c r="D6" s="8">
        <v>3383091</v>
      </c>
      <c r="E6" s="9" t="s">
        <v>1</v>
      </c>
      <c r="F6" t="s">
        <v>1</v>
      </c>
      <c r="G6" s="8">
        <v>1036305</v>
      </c>
      <c r="I6" t="s">
        <v>1</v>
      </c>
      <c r="J6" s="8">
        <v>3051119</v>
      </c>
      <c r="K6" s="9" t="s">
        <v>1</v>
      </c>
      <c r="L6" s="9" t="s">
        <v>1</v>
      </c>
      <c r="M6" t="s">
        <v>1</v>
      </c>
      <c r="N6" s="8">
        <v>4356342</v>
      </c>
    </row>
    <row r="7" spans="1:14" ht="15">
      <c r="A7" t="s">
        <v>264</v>
      </c>
      <c r="C7" t="s">
        <v>1</v>
      </c>
      <c r="D7" s="8">
        <v>171419</v>
      </c>
      <c r="E7" s="9" t="s">
        <v>1</v>
      </c>
      <c r="F7" t="s">
        <v>1</v>
      </c>
      <c r="G7" s="8">
        <v>153884</v>
      </c>
      <c r="I7" t="s">
        <v>1</v>
      </c>
      <c r="J7" s="8">
        <v>176550</v>
      </c>
      <c r="K7" s="9" t="s">
        <v>1</v>
      </c>
      <c r="L7" s="9" t="s">
        <v>1</v>
      </c>
      <c r="M7" t="s">
        <v>1</v>
      </c>
      <c r="N7" s="8">
        <v>188381</v>
      </c>
    </row>
    <row r="8" spans="1:14" ht="15">
      <c r="A8" t="s">
        <v>265</v>
      </c>
      <c r="C8" t="s">
        <v>1</v>
      </c>
      <c r="D8" s="8">
        <v>1971041</v>
      </c>
      <c r="E8" s="9" t="s">
        <v>1</v>
      </c>
      <c r="F8" t="s">
        <v>1</v>
      </c>
      <c r="G8" s="18">
        <v>-2575263</v>
      </c>
      <c r="I8" t="s">
        <v>1</v>
      </c>
      <c r="J8" s="18">
        <v>-295932</v>
      </c>
      <c r="K8" s="9" t="s">
        <v>1</v>
      </c>
      <c r="L8" s="9" t="s">
        <v>1</v>
      </c>
      <c r="M8" t="s">
        <v>1</v>
      </c>
      <c r="N8" s="8">
        <v>494425</v>
      </c>
    </row>
    <row r="9" spans="1:14" ht="15">
      <c r="A9" t="s">
        <v>266</v>
      </c>
      <c r="C9" t="s">
        <v>1</v>
      </c>
      <c r="D9" s="8">
        <v>214071</v>
      </c>
      <c r="E9" s="9" t="s">
        <v>1</v>
      </c>
      <c r="F9" t="s">
        <v>1</v>
      </c>
      <c r="G9" s="18">
        <v>-1163562</v>
      </c>
      <c r="I9" t="s">
        <v>1</v>
      </c>
      <c r="J9" s="18">
        <v>-229162</v>
      </c>
      <c r="K9" s="9" t="s">
        <v>1</v>
      </c>
      <c r="L9" s="9" t="s">
        <v>1</v>
      </c>
      <c r="M9" t="s">
        <v>1</v>
      </c>
      <c r="N9" s="18">
        <v>-132133</v>
      </c>
    </row>
    <row r="10" spans="1:14" ht="15">
      <c r="A10" t="e">
        <f>#N/A</f>
        <v>#VALUE!</v>
      </c>
      <c r="C10" s="17">
        <v>6756954</v>
      </c>
      <c r="D10" s="17"/>
      <c r="E10" s="9" t="s">
        <v>1</v>
      </c>
      <c r="F10" s="19">
        <v>-1713167</v>
      </c>
      <c r="G10" s="19"/>
      <c r="I10" s="17">
        <v>3452235</v>
      </c>
      <c r="J10" s="17"/>
      <c r="K10" s="9" t="s">
        <v>1</v>
      </c>
      <c r="L10" s="9" t="s">
        <v>1</v>
      </c>
      <c r="M10" s="17">
        <v>5488406</v>
      </c>
      <c r="N10" s="17"/>
    </row>
  </sheetData>
  <sheetProtection selectLockedCells="1" selectUnlockedCells="1"/>
  <mergeCells count="13">
    <mergeCell ref="C2:N2"/>
    <mergeCell ref="C3:D3"/>
    <mergeCell ref="F3:G3"/>
    <mergeCell ref="I3:J3"/>
    <mergeCell ref="M3:N3"/>
    <mergeCell ref="C4:D4"/>
    <mergeCell ref="F4:G4"/>
    <mergeCell ref="I4:J4"/>
    <mergeCell ref="M4:N4"/>
    <mergeCell ref="C10:D10"/>
    <mergeCell ref="F10:G10"/>
    <mergeCell ref="I10:J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1.7109375" style="0" customWidth="1"/>
    <col min="3" max="3" width="17.7109375" style="0" customWidth="1"/>
    <col min="4" max="4" width="5.7109375" style="0" customWidth="1"/>
    <col min="5" max="6" width="1.7109375" style="0" customWidth="1"/>
    <col min="7" max="7" width="10.7109375" style="0" customWidth="1"/>
    <col min="8" max="8" width="5.7109375" style="0" customWidth="1"/>
    <col min="9" max="9" width="23.7109375" style="0" customWidth="1"/>
    <col min="10" max="10" width="5.7109375" style="0" customWidth="1"/>
    <col min="11" max="16384" width="8.7109375" style="0" customWidth="1"/>
  </cols>
  <sheetData>
    <row r="2" spans="1:6" ht="15">
      <c r="A2" s="6" t="s">
        <v>271</v>
      </c>
      <c r="B2" s="6"/>
      <c r="C2" s="6"/>
      <c r="D2" s="6"/>
      <c r="E2" s="6"/>
      <c r="F2" s="6"/>
    </row>
    <row r="4" spans="1:10" ht="15">
      <c r="A4" s="1" t="s">
        <v>1</v>
      </c>
      <c r="B4" s="1"/>
      <c r="C4" s="2" t="s">
        <v>151</v>
      </c>
      <c r="D4" s="1" t="s">
        <v>1</v>
      </c>
      <c r="E4" s="1" t="s">
        <v>1</v>
      </c>
      <c r="F4" s="1" t="s">
        <v>1</v>
      </c>
      <c r="G4" s="2" t="s">
        <v>1</v>
      </c>
      <c r="H4" s="1" t="s">
        <v>1</v>
      </c>
      <c r="I4" s="2" t="s">
        <v>272</v>
      </c>
      <c r="J4" s="2"/>
    </row>
    <row r="5" spans="1:10" ht="15">
      <c r="A5" s="1" t="s">
        <v>1</v>
      </c>
      <c r="B5" s="1" t="s">
        <v>1</v>
      </c>
      <c r="C5" s="2" t="s">
        <v>273</v>
      </c>
      <c r="D5" s="1" t="s">
        <v>1</v>
      </c>
      <c r="E5" s="1" t="s">
        <v>1</v>
      </c>
      <c r="F5" s="1" t="s">
        <v>1</v>
      </c>
      <c r="G5" s="2" t="s">
        <v>1</v>
      </c>
      <c r="H5" s="1" t="s">
        <v>1</v>
      </c>
      <c r="I5" s="2" t="s">
        <v>274</v>
      </c>
      <c r="J5" s="2"/>
    </row>
    <row r="6" spans="1:10" ht="15">
      <c r="A6" s="1" t="s">
        <v>1</v>
      </c>
      <c r="B6" s="1" t="s">
        <v>1</v>
      </c>
      <c r="C6" s="2" t="s">
        <v>275</v>
      </c>
      <c r="D6" s="1" t="s">
        <v>1</v>
      </c>
      <c r="E6" s="1" t="s">
        <v>1</v>
      </c>
      <c r="F6" s="1" t="s">
        <v>1</v>
      </c>
      <c r="G6" s="2" t="s">
        <v>1</v>
      </c>
      <c r="H6" s="1" t="s">
        <v>1</v>
      </c>
      <c r="I6" s="2" t="s">
        <v>276</v>
      </c>
      <c r="J6" s="2"/>
    </row>
    <row r="7" spans="1:10" ht="15">
      <c r="A7" s="1" t="s">
        <v>1</v>
      </c>
      <c r="B7" s="1" t="s">
        <v>1</v>
      </c>
      <c r="C7" s="2" t="s">
        <v>277</v>
      </c>
      <c r="D7" s="1" t="s">
        <v>1</v>
      </c>
      <c r="E7" s="1" t="s">
        <v>1</v>
      </c>
      <c r="F7" s="11" t="s">
        <v>278</v>
      </c>
      <c r="G7" s="11"/>
      <c r="H7" s="1" t="s">
        <v>1</v>
      </c>
      <c r="I7" s="2" t="s">
        <v>279</v>
      </c>
      <c r="J7" s="2"/>
    </row>
    <row r="8" spans="1:10" ht="15">
      <c r="A8" s="1" t="s">
        <v>1</v>
      </c>
      <c r="B8" s="1" t="s">
        <v>1</v>
      </c>
      <c r="C8" s="2" t="s">
        <v>280</v>
      </c>
      <c r="D8" s="1" t="s">
        <v>1</v>
      </c>
      <c r="E8" s="1" t="s">
        <v>1</v>
      </c>
      <c r="F8" s="11" t="s">
        <v>281</v>
      </c>
      <c r="G8" s="11"/>
      <c r="H8" s="1" t="s">
        <v>1</v>
      </c>
      <c r="I8" s="2" t="s">
        <v>282</v>
      </c>
      <c r="J8" s="2"/>
    </row>
    <row r="9" spans="1:10" ht="15">
      <c r="A9" s="1" t="s">
        <v>1</v>
      </c>
      <c r="B9" s="1" t="s">
        <v>1</v>
      </c>
      <c r="C9" s="2" t="s">
        <v>283</v>
      </c>
      <c r="D9" s="1" t="s">
        <v>1</v>
      </c>
      <c r="E9" s="1" t="s">
        <v>1</v>
      </c>
      <c r="F9" s="11" t="s">
        <v>284</v>
      </c>
      <c r="G9" s="11"/>
      <c r="H9" s="1" t="s">
        <v>1</v>
      </c>
      <c r="I9" s="2" t="s">
        <v>285</v>
      </c>
      <c r="J9" s="2"/>
    </row>
    <row r="10" spans="1:10" ht="15">
      <c r="A10" s="1" t="s">
        <v>286</v>
      </c>
      <c r="B10" s="1" t="s">
        <v>1</v>
      </c>
      <c r="C10" s="2" t="s">
        <v>287</v>
      </c>
      <c r="D10" s="1" t="s">
        <v>1</v>
      </c>
      <c r="E10" s="1" t="s">
        <v>1</v>
      </c>
      <c r="F10" s="11" t="s">
        <v>288</v>
      </c>
      <c r="G10" s="11"/>
      <c r="H10" s="1" t="s">
        <v>1</v>
      </c>
      <c r="I10" s="2" t="s">
        <v>289</v>
      </c>
      <c r="J10" s="2"/>
    </row>
    <row r="11" spans="1:10" ht="15">
      <c r="A11" t="s">
        <v>290</v>
      </c>
      <c r="C11" s="10">
        <v>7888195</v>
      </c>
      <c r="D11" t="s">
        <v>99</v>
      </c>
      <c r="E11" t="s">
        <v>1</v>
      </c>
      <c r="F11" s="20">
        <v>65.36</v>
      </c>
      <c r="G11" s="20"/>
      <c r="H11" t="s">
        <v>99</v>
      </c>
      <c r="I11" s="10">
        <v>8497393</v>
      </c>
      <c r="J11" t="s">
        <v>100</v>
      </c>
    </row>
    <row r="12" spans="1:10" ht="15">
      <c r="A12" t="s">
        <v>291</v>
      </c>
      <c r="C12" s="10">
        <v>929775</v>
      </c>
      <c r="D12" t="s">
        <v>1</v>
      </c>
      <c r="E12" t="s">
        <v>1</v>
      </c>
      <c r="G12" s="15">
        <v>75.91</v>
      </c>
      <c r="H12" t="s">
        <v>1</v>
      </c>
      <c r="I12" s="10">
        <v>1376416</v>
      </c>
      <c r="J12" t="s">
        <v>1</v>
      </c>
    </row>
    <row r="13" spans="1:10" ht="15">
      <c r="A13" t="s">
        <v>232</v>
      </c>
      <c r="C13" s="10">
        <v>8817970</v>
      </c>
      <c r="D13" t="s">
        <v>1</v>
      </c>
      <c r="E13" t="s">
        <v>1</v>
      </c>
      <c r="F13" s="20">
        <v>66.48</v>
      </c>
      <c r="G13" s="20"/>
      <c r="H13" t="s">
        <v>1</v>
      </c>
      <c r="I13" s="10">
        <v>9873809</v>
      </c>
      <c r="J13" t="s">
        <v>1</v>
      </c>
    </row>
  </sheetData>
  <sheetProtection selectLockedCells="1" selectUnlockedCells="1"/>
  <mergeCells count="7">
    <mergeCell ref="A2:F2"/>
    <mergeCell ref="F7:G7"/>
    <mergeCell ref="F8:G8"/>
    <mergeCell ref="F9:G9"/>
    <mergeCell ref="F10:G10"/>
    <mergeCell ref="F11:G11"/>
    <mergeCell ref="F13:G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13.7109375" style="0" customWidth="1"/>
    <col min="3" max="4" width="10.7109375" style="0" customWidth="1"/>
    <col min="5" max="5" width="20.7109375" style="0" customWidth="1"/>
    <col min="6" max="6" width="42.7109375" style="0" customWidth="1"/>
    <col min="7" max="7" width="9.7109375" style="0" customWidth="1"/>
    <col min="8" max="16384" width="8.7109375" style="0" customWidth="1"/>
  </cols>
  <sheetData>
    <row r="2" spans="1:6" ht="15">
      <c r="A2" s="6" t="s">
        <v>292</v>
      </c>
      <c r="B2" s="6"/>
      <c r="C2" s="6"/>
      <c r="D2" s="6"/>
      <c r="E2" s="6"/>
      <c r="F2" s="6"/>
    </row>
    <row r="4" spans="1:7" ht="15">
      <c r="A4" t="s">
        <v>87</v>
      </c>
      <c r="B4" t="s">
        <v>293</v>
      </c>
      <c r="C4" t="s">
        <v>294</v>
      </c>
      <c r="D4" t="s">
        <v>295</v>
      </c>
      <c r="E4" s="1" t="s">
        <v>296</v>
      </c>
      <c r="F4" t="s">
        <v>297</v>
      </c>
      <c r="G4" t="s">
        <v>298</v>
      </c>
    </row>
    <row r="5" spans="1:7" ht="15">
      <c r="A5" t="s">
        <v>299</v>
      </c>
      <c r="B5" s="8">
        <v>968539</v>
      </c>
      <c r="C5" s="8">
        <v>911766</v>
      </c>
      <c r="D5" s="8">
        <v>90000</v>
      </c>
      <c r="E5" s="10">
        <v>1970305</v>
      </c>
      <c r="F5" s="10">
        <v>61580461</v>
      </c>
      <c r="G5" s="3" t="s">
        <v>300</v>
      </c>
    </row>
    <row r="6" spans="1:7" ht="15">
      <c r="A6">
        <v>2023</v>
      </c>
      <c r="B6" s="8">
        <v>1207132</v>
      </c>
      <c r="C6" s="8">
        <v>1027488</v>
      </c>
      <c r="D6" s="8">
        <v>52500</v>
      </c>
      <c r="E6" s="10">
        <v>2287120</v>
      </c>
      <c r="F6" s="10">
        <v>60557528</v>
      </c>
      <c r="G6" s="3" t="s">
        <v>301</v>
      </c>
    </row>
    <row r="7" spans="1:7" ht="15">
      <c r="A7">
        <v>2022</v>
      </c>
      <c r="B7" s="8">
        <v>1192170</v>
      </c>
      <c r="C7" s="8">
        <v>956717</v>
      </c>
      <c r="E7" s="10">
        <v>2148887</v>
      </c>
      <c r="F7" s="10">
        <v>59641888</v>
      </c>
      <c r="G7" s="3" t="s">
        <v>302</v>
      </c>
    </row>
    <row r="8" spans="1:7" ht="15">
      <c r="A8">
        <v>2021</v>
      </c>
      <c r="B8" s="8">
        <v>1125514</v>
      </c>
      <c r="C8" s="8">
        <v>999504</v>
      </c>
      <c r="E8" s="10">
        <v>2125018</v>
      </c>
      <c r="F8" s="10">
        <v>58518162</v>
      </c>
      <c r="G8" s="3" t="s">
        <v>303</v>
      </c>
    </row>
    <row r="9" spans="1:7" ht="15">
      <c r="A9" s="1" t="s">
        <v>304</v>
      </c>
      <c r="G9" s="2" t="s">
        <v>305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13.7109375" style="0" customWidth="1"/>
    <col min="3" max="3" width="33.7109375" style="0" customWidth="1"/>
    <col min="4" max="4" width="45.7109375" style="0" customWidth="1"/>
    <col min="5" max="16384" width="8.7109375" style="0" customWidth="1"/>
  </cols>
  <sheetData>
    <row r="2" spans="1:4" ht="39.75" customHeight="1">
      <c r="A2" s="1" t="s">
        <v>306</v>
      </c>
      <c r="B2" s="2" t="s">
        <v>307</v>
      </c>
      <c r="C2" s="21" t="s">
        <v>308</v>
      </c>
      <c r="D2" s="21" t="s">
        <v>309</v>
      </c>
    </row>
    <row r="3" spans="1:4" ht="15">
      <c r="A3" s="1" t="s">
        <v>310</v>
      </c>
      <c r="B3" s="10">
        <v>7266966</v>
      </c>
      <c r="C3" s="13">
        <v>70.75</v>
      </c>
      <c r="D3" s="13">
        <v>6.7</v>
      </c>
    </row>
    <row r="4" spans="1:4" ht="15">
      <c r="A4" t="s">
        <v>311</v>
      </c>
      <c r="B4" s="3" t="s">
        <v>312</v>
      </c>
      <c r="C4" s="3" t="s">
        <v>313</v>
      </c>
      <c r="D4" s="3" t="s">
        <v>313</v>
      </c>
    </row>
    <row r="5" spans="1:4" ht="15">
      <c r="A5" t="s">
        <v>314</v>
      </c>
      <c r="B5" s="10">
        <v>5388122</v>
      </c>
      <c r="C5" s="3" t="s">
        <v>313</v>
      </c>
      <c r="D5" s="3" t="s">
        <v>313</v>
      </c>
    </row>
    <row r="6" spans="1:4" ht="15">
      <c r="A6" t="s">
        <v>315</v>
      </c>
      <c r="B6" s="10">
        <v>1372658</v>
      </c>
      <c r="C6" s="3" t="s">
        <v>313</v>
      </c>
      <c r="D6" s="3" t="s">
        <v>313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16.7109375" style="0" customWidth="1"/>
    <col min="3" max="3" width="21.7109375" style="0" customWidth="1"/>
    <col min="4" max="4" width="15.7109375" style="0" customWidth="1"/>
    <col min="5" max="5" width="26.7109375" style="0" customWidth="1"/>
    <col min="6" max="16384" width="8.7109375" style="0" customWidth="1"/>
  </cols>
  <sheetData>
    <row r="2" spans="1:6" ht="15">
      <c r="A2" s="6" t="s">
        <v>316</v>
      </c>
      <c r="B2" s="6"/>
      <c r="C2" s="6"/>
      <c r="D2" s="6"/>
      <c r="E2" s="6"/>
      <c r="F2" s="6"/>
    </row>
    <row r="4" spans="1:5" ht="39.75" customHeight="1">
      <c r="A4" s="1" t="s">
        <v>317</v>
      </c>
      <c r="B4" s="21" t="s">
        <v>318</v>
      </c>
      <c r="C4" s="2" t="s">
        <v>319</v>
      </c>
      <c r="D4" s="21" t="s">
        <v>320</v>
      </c>
      <c r="E4" s="2" t="s">
        <v>321</v>
      </c>
    </row>
    <row r="5" spans="1:5" ht="15">
      <c r="A5" t="s">
        <v>322</v>
      </c>
      <c r="B5" s="8">
        <v>190000</v>
      </c>
      <c r="C5" s="8">
        <v>131900</v>
      </c>
      <c r="D5" s="8">
        <v>321900</v>
      </c>
      <c r="E5" s="3" t="s">
        <v>323</v>
      </c>
    </row>
    <row r="6" spans="1:5" ht="15">
      <c r="A6" t="s">
        <v>324</v>
      </c>
      <c r="B6" s="8">
        <v>128350</v>
      </c>
      <c r="C6" s="8">
        <v>77075</v>
      </c>
      <c r="D6" s="8">
        <v>205425</v>
      </c>
      <c r="E6" s="3" t="s">
        <v>325</v>
      </c>
    </row>
    <row r="7" spans="1:5" ht="15">
      <c r="A7" t="s">
        <v>326</v>
      </c>
      <c r="B7" s="8">
        <v>55650</v>
      </c>
      <c r="C7" s="8">
        <v>27300</v>
      </c>
      <c r="D7" s="8">
        <v>82950</v>
      </c>
      <c r="E7" s="3" t="s">
        <v>51</v>
      </c>
    </row>
    <row r="8" spans="1:5" ht="15">
      <c r="A8" t="s">
        <v>327</v>
      </c>
      <c r="B8" s="8">
        <v>833132</v>
      </c>
      <c r="C8" s="8">
        <v>843713</v>
      </c>
      <c r="D8" s="8">
        <v>1676845</v>
      </c>
      <c r="E8" s="3" t="s">
        <v>328</v>
      </c>
    </row>
    <row r="9" spans="1:5" ht="15">
      <c r="A9" s="1" t="s">
        <v>329</v>
      </c>
      <c r="B9" s="22">
        <v>1207132</v>
      </c>
      <c r="C9" s="22">
        <v>1079988</v>
      </c>
      <c r="D9" s="22">
        <v>2287120</v>
      </c>
      <c r="E9" s="3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1.7109375" style="0" customWidth="1"/>
    <col min="3" max="3" width="35.7109375" style="0" customWidth="1"/>
    <col min="4" max="4" width="1.7109375" style="0" customWidth="1"/>
    <col min="5" max="5" width="20.7109375" style="0" customWidth="1"/>
    <col min="6" max="6" width="1.7109375" style="0" customWidth="1"/>
    <col min="7" max="7" width="21.7109375" style="0" customWidth="1"/>
    <col min="8" max="8" width="1.7109375" style="0" customWidth="1"/>
    <col min="9" max="9" width="26.7109375" style="0" customWidth="1"/>
    <col min="10" max="10" width="6.7109375" style="0" customWidth="1"/>
    <col min="11" max="11" width="10.7109375" style="0" customWidth="1"/>
    <col min="12" max="16384" width="8.7109375" style="0" customWidth="1"/>
  </cols>
  <sheetData>
    <row r="2" spans="1:6" ht="15">
      <c r="A2" s="6" t="s">
        <v>19</v>
      </c>
      <c r="B2" s="6"/>
      <c r="C2" s="6"/>
      <c r="D2" s="6"/>
      <c r="E2" s="6"/>
      <c r="F2" s="6"/>
    </row>
    <row r="4" spans="1:11" ht="39.75" customHeight="1">
      <c r="A4" t="s">
        <v>20</v>
      </c>
      <c r="C4" s="7" t="s">
        <v>21</v>
      </c>
      <c r="E4" s="7" t="s">
        <v>22</v>
      </c>
      <c r="G4" s="7" t="s">
        <v>23</v>
      </c>
      <c r="I4" s="7" t="s">
        <v>24</v>
      </c>
      <c r="K4" s="1" t="s">
        <v>25</v>
      </c>
    </row>
    <row r="5" spans="1:11" ht="15">
      <c r="A5" t="s">
        <v>26</v>
      </c>
      <c r="C5" s="8">
        <v>63750</v>
      </c>
      <c r="D5" t="s">
        <v>1</v>
      </c>
      <c r="E5" s="8">
        <v>165516</v>
      </c>
      <c r="F5" s="9" t="s">
        <v>1</v>
      </c>
      <c r="G5" s="8">
        <v>181815</v>
      </c>
      <c r="H5" t="s">
        <v>1</v>
      </c>
      <c r="I5" s="8">
        <v>115000</v>
      </c>
      <c r="J5" t="s">
        <v>27</v>
      </c>
      <c r="K5" s="8">
        <v>526081</v>
      </c>
    </row>
    <row r="6" spans="1:11" ht="15">
      <c r="A6" t="s">
        <v>28</v>
      </c>
      <c r="C6" s="8">
        <v>75000</v>
      </c>
      <c r="D6" t="s">
        <v>1</v>
      </c>
      <c r="E6" s="8">
        <v>165516</v>
      </c>
      <c r="F6" s="9" t="s">
        <v>1</v>
      </c>
      <c r="G6" s="8">
        <v>181815</v>
      </c>
      <c r="H6" t="s">
        <v>1</v>
      </c>
      <c r="I6" s="9" t="s">
        <v>29</v>
      </c>
      <c r="J6" t="s">
        <v>1</v>
      </c>
      <c r="K6" s="8">
        <v>422331</v>
      </c>
    </row>
    <row r="7" spans="1:11" ht="15">
      <c r="A7" t="s">
        <v>30</v>
      </c>
      <c r="C7" s="8">
        <v>50000</v>
      </c>
      <c r="D7" t="s">
        <v>1</v>
      </c>
      <c r="E7" s="8">
        <v>165516</v>
      </c>
      <c r="F7" s="9" t="s">
        <v>1</v>
      </c>
      <c r="G7" s="8">
        <v>181815</v>
      </c>
      <c r="H7" t="s">
        <v>1</v>
      </c>
      <c r="I7" s="9" t="s">
        <v>29</v>
      </c>
      <c r="J7" t="s">
        <v>1</v>
      </c>
      <c r="K7" s="8">
        <v>397331</v>
      </c>
    </row>
    <row r="8" spans="1:11" ht="15">
      <c r="A8" t="s">
        <v>31</v>
      </c>
      <c r="C8" s="8">
        <v>72000</v>
      </c>
      <c r="D8" t="s">
        <v>1</v>
      </c>
      <c r="E8" s="8">
        <v>165516</v>
      </c>
      <c r="F8" s="9" t="s">
        <v>1</v>
      </c>
      <c r="G8" s="8">
        <v>181815</v>
      </c>
      <c r="H8" t="s">
        <v>1</v>
      </c>
      <c r="I8" s="9" t="s">
        <v>29</v>
      </c>
      <c r="J8" t="s">
        <v>1</v>
      </c>
      <c r="K8" s="8">
        <v>419331</v>
      </c>
    </row>
    <row r="9" spans="1:11" ht="15">
      <c r="A9" t="s">
        <v>32</v>
      </c>
      <c r="C9" s="8">
        <v>65000</v>
      </c>
      <c r="D9" t="s">
        <v>1</v>
      </c>
      <c r="E9" s="8">
        <v>165516</v>
      </c>
      <c r="F9" s="9" t="s">
        <v>1</v>
      </c>
      <c r="G9" s="8">
        <v>181815</v>
      </c>
      <c r="H9" t="s">
        <v>1</v>
      </c>
      <c r="I9" s="9" t="s">
        <v>29</v>
      </c>
      <c r="J9" t="s">
        <v>1</v>
      </c>
      <c r="K9" s="8">
        <v>412331</v>
      </c>
    </row>
    <row r="10" spans="1:11" ht="15">
      <c r="A10" t="s">
        <v>33</v>
      </c>
      <c r="C10" s="8">
        <v>72000</v>
      </c>
      <c r="D10" t="s">
        <v>1</v>
      </c>
      <c r="E10" s="8">
        <v>165516</v>
      </c>
      <c r="F10" s="9" t="s">
        <v>1</v>
      </c>
      <c r="G10" s="8">
        <v>181815</v>
      </c>
      <c r="H10" t="s">
        <v>1</v>
      </c>
      <c r="I10" s="9" t="s">
        <v>29</v>
      </c>
      <c r="J10" t="s">
        <v>1</v>
      </c>
      <c r="K10" s="8">
        <v>419331</v>
      </c>
    </row>
    <row r="11" spans="1:11" ht="15">
      <c r="A11" t="s">
        <v>34</v>
      </c>
      <c r="C11" s="8">
        <v>50000</v>
      </c>
      <c r="D11" t="s">
        <v>1</v>
      </c>
      <c r="E11" s="8">
        <v>165516</v>
      </c>
      <c r="F11" s="9" t="s">
        <v>1</v>
      </c>
      <c r="G11" s="8">
        <v>181815</v>
      </c>
      <c r="H11" t="s">
        <v>1</v>
      </c>
      <c r="I11" s="8">
        <v>20000</v>
      </c>
      <c r="J11" t="s">
        <v>35</v>
      </c>
      <c r="K11" s="8">
        <v>417331</v>
      </c>
    </row>
    <row r="12" spans="1:11" ht="15">
      <c r="A12" t="s">
        <v>36</v>
      </c>
      <c r="B12" t="s">
        <v>1</v>
      </c>
      <c r="C12" s="8">
        <v>105000</v>
      </c>
      <c r="D12" t="s">
        <v>1</v>
      </c>
      <c r="E12" s="8">
        <v>165516</v>
      </c>
      <c r="F12" s="9" t="s">
        <v>1</v>
      </c>
      <c r="G12" s="8">
        <v>181815</v>
      </c>
      <c r="H12" t="s">
        <v>1</v>
      </c>
      <c r="I12" s="9" t="s">
        <v>29</v>
      </c>
      <c r="J12" t="s">
        <v>1</v>
      </c>
      <c r="K12" s="8">
        <v>452331</v>
      </c>
    </row>
    <row r="13" spans="1:11" ht="15">
      <c r="A13" t="s">
        <v>37</v>
      </c>
      <c r="B13" t="s">
        <v>1</v>
      </c>
      <c r="C13" s="8">
        <v>37500</v>
      </c>
      <c r="D13" t="s">
        <v>1</v>
      </c>
      <c r="E13" s="8">
        <v>348309</v>
      </c>
      <c r="F13" s="9" t="s">
        <v>1</v>
      </c>
      <c r="G13" s="8">
        <v>383990</v>
      </c>
      <c r="H13" t="s">
        <v>1</v>
      </c>
      <c r="I13" s="9" t="s">
        <v>29</v>
      </c>
      <c r="J13" t="s">
        <v>1</v>
      </c>
      <c r="K13" s="8">
        <v>769799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1.7109375" style="0" customWidth="1"/>
    <col min="3" max="3" width="17.7109375" style="0" customWidth="1"/>
    <col min="4" max="4" width="5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23.7109375" style="0" customWidth="1"/>
    <col min="10" max="10" width="5.7109375" style="0" customWidth="1"/>
    <col min="11" max="16384" width="8.7109375" style="0" customWidth="1"/>
  </cols>
  <sheetData>
    <row r="2" spans="1:6" ht="15">
      <c r="A2" s="6" t="s">
        <v>330</v>
      </c>
      <c r="B2" s="6"/>
      <c r="C2" s="6"/>
      <c r="D2" s="6"/>
      <c r="E2" s="6"/>
      <c r="F2" s="6"/>
    </row>
    <row r="4" spans="1:10" ht="15">
      <c r="A4" s="1" t="s">
        <v>1</v>
      </c>
      <c r="B4" s="1"/>
      <c r="C4" s="2" t="s">
        <v>151</v>
      </c>
      <c r="D4" s="1" t="s">
        <v>1</v>
      </c>
      <c r="E4" s="1" t="s">
        <v>1</v>
      </c>
      <c r="F4" s="1" t="s">
        <v>1</v>
      </c>
      <c r="G4" s="2" t="s">
        <v>1</v>
      </c>
      <c r="H4" s="1" t="s">
        <v>1</v>
      </c>
      <c r="I4" s="2" t="s">
        <v>272</v>
      </c>
      <c r="J4" s="2"/>
    </row>
    <row r="5" spans="1:10" ht="15">
      <c r="A5" s="1" t="s">
        <v>1</v>
      </c>
      <c r="B5" s="1" t="s">
        <v>1</v>
      </c>
      <c r="C5" s="2" t="s">
        <v>273</v>
      </c>
      <c r="D5" s="1" t="s">
        <v>1</v>
      </c>
      <c r="E5" s="1" t="s">
        <v>1</v>
      </c>
      <c r="F5" s="1" t="s">
        <v>1</v>
      </c>
      <c r="G5" s="2" t="s">
        <v>1</v>
      </c>
      <c r="H5" s="1" t="s">
        <v>1</v>
      </c>
      <c r="I5" s="2" t="s">
        <v>274</v>
      </c>
      <c r="J5" s="2"/>
    </row>
    <row r="6" spans="1:10" ht="15">
      <c r="A6" s="1" t="s">
        <v>1</v>
      </c>
      <c r="B6" s="1" t="s">
        <v>1</v>
      </c>
      <c r="C6" s="2" t="s">
        <v>275</v>
      </c>
      <c r="D6" s="1" t="s">
        <v>1</v>
      </c>
      <c r="E6" s="1" t="s">
        <v>1</v>
      </c>
      <c r="F6" s="1" t="s">
        <v>1</v>
      </c>
      <c r="G6" s="2" t="s">
        <v>1</v>
      </c>
      <c r="H6" s="1" t="s">
        <v>1</v>
      </c>
      <c r="I6" s="2" t="s">
        <v>276</v>
      </c>
      <c r="J6" s="2"/>
    </row>
    <row r="7" spans="1:10" ht="15">
      <c r="A7" s="1" t="s">
        <v>1</v>
      </c>
      <c r="B7" s="1" t="s">
        <v>1</v>
      </c>
      <c r="C7" s="2" t="s">
        <v>277</v>
      </c>
      <c r="D7" s="1" t="s">
        <v>1</v>
      </c>
      <c r="E7" s="1" t="s">
        <v>1</v>
      </c>
      <c r="F7" s="11" t="s">
        <v>278</v>
      </c>
      <c r="G7" s="11"/>
      <c r="H7" s="1" t="s">
        <v>1</v>
      </c>
      <c r="I7" s="2" t="s">
        <v>279</v>
      </c>
      <c r="J7" s="2"/>
    </row>
    <row r="8" spans="1:10" ht="15">
      <c r="A8" s="1" t="s">
        <v>1</v>
      </c>
      <c r="B8" s="1" t="s">
        <v>1</v>
      </c>
      <c r="C8" s="2" t="s">
        <v>280</v>
      </c>
      <c r="D8" s="1" t="s">
        <v>1</v>
      </c>
      <c r="E8" s="1" t="s">
        <v>1</v>
      </c>
      <c r="F8" s="11" t="s">
        <v>281</v>
      </c>
      <c r="G8" s="11"/>
      <c r="H8" s="1" t="s">
        <v>1</v>
      </c>
      <c r="I8" s="2" t="s">
        <v>282</v>
      </c>
      <c r="J8" s="2"/>
    </row>
    <row r="9" spans="1:10" ht="15">
      <c r="A9" s="1" t="s">
        <v>1</v>
      </c>
      <c r="B9" s="1" t="s">
        <v>1</v>
      </c>
      <c r="C9" s="2" t="s">
        <v>283</v>
      </c>
      <c r="D9" s="1" t="s">
        <v>1</v>
      </c>
      <c r="E9" s="1" t="s">
        <v>1</v>
      </c>
      <c r="F9" s="11" t="s">
        <v>284</v>
      </c>
      <c r="G9" s="11"/>
      <c r="H9" s="1" t="s">
        <v>1</v>
      </c>
      <c r="I9" s="2" t="s">
        <v>285</v>
      </c>
      <c r="J9" s="2"/>
    </row>
    <row r="10" spans="1:10" ht="15">
      <c r="A10" s="1" t="s">
        <v>286</v>
      </c>
      <c r="B10" s="1" t="s">
        <v>1</v>
      </c>
      <c r="C10" s="2" t="s">
        <v>287</v>
      </c>
      <c r="D10" s="1" t="s">
        <v>1</v>
      </c>
      <c r="E10" s="1" t="s">
        <v>1</v>
      </c>
      <c r="F10" s="11" t="s">
        <v>288</v>
      </c>
      <c r="G10" s="11"/>
      <c r="H10" s="1" t="s">
        <v>1</v>
      </c>
      <c r="I10" s="2" t="s">
        <v>289</v>
      </c>
      <c r="J10" s="2"/>
    </row>
    <row r="11" spans="1:10" ht="15">
      <c r="A11" t="s">
        <v>290</v>
      </c>
      <c r="C11" s="10">
        <v>7888195</v>
      </c>
      <c r="D11" t="s">
        <v>99</v>
      </c>
      <c r="E11" t="s">
        <v>1</v>
      </c>
      <c r="F11" s="20">
        <v>65.36</v>
      </c>
      <c r="G11" s="20"/>
      <c r="H11" t="s">
        <v>1</v>
      </c>
      <c r="I11" s="10">
        <v>8497393</v>
      </c>
      <c r="J11" t="s">
        <v>100</v>
      </c>
    </row>
    <row r="12" spans="1:10" ht="15">
      <c r="A12" t="s">
        <v>291</v>
      </c>
      <c r="C12" s="10">
        <v>929775</v>
      </c>
      <c r="D12" t="s">
        <v>1</v>
      </c>
      <c r="E12" t="s">
        <v>1</v>
      </c>
      <c r="G12" s="15">
        <v>75.91</v>
      </c>
      <c r="H12" t="s">
        <v>1</v>
      </c>
      <c r="I12" s="10">
        <v>1376416</v>
      </c>
      <c r="J12" t="s">
        <v>1</v>
      </c>
    </row>
    <row r="13" spans="1:10" ht="15">
      <c r="A13" t="s">
        <v>232</v>
      </c>
      <c r="C13" s="10">
        <v>8817970</v>
      </c>
      <c r="D13" t="s">
        <v>1</v>
      </c>
      <c r="E13" t="s">
        <v>1</v>
      </c>
      <c r="F13" s="20">
        <v>66.48</v>
      </c>
      <c r="G13" s="20"/>
      <c r="H13" t="s">
        <v>1</v>
      </c>
      <c r="I13" s="10">
        <v>9873809</v>
      </c>
      <c r="J13" t="s">
        <v>1</v>
      </c>
    </row>
  </sheetData>
  <sheetProtection selectLockedCells="1" selectUnlockedCells="1"/>
  <mergeCells count="7">
    <mergeCell ref="A2:F2"/>
    <mergeCell ref="F7:G7"/>
    <mergeCell ref="F8:G8"/>
    <mergeCell ref="F9:G9"/>
    <mergeCell ref="F10:G10"/>
    <mergeCell ref="F11:G11"/>
    <mergeCell ref="F13:G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1.7109375" style="0" customWidth="1"/>
    <col min="3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6" t="s">
        <v>331</v>
      </c>
      <c r="B2" s="6"/>
      <c r="C2" s="6"/>
      <c r="D2" s="6"/>
      <c r="E2" s="6"/>
      <c r="F2" s="6"/>
    </row>
    <row r="4" spans="1:7" ht="15">
      <c r="A4" s="1" t="s">
        <v>1</v>
      </c>
      <c r="B4" s="1" t="s">
        <v>1</v>
      </c>
      <c r="C4" s="11" t="s">
        <v>332</v>
      </c>
      <c r="D4" s="11"/>
      <c r="E4" s="11"/>
      <c r="F4" s="11"/>
      <c r="G4" s="11"/>
    </row>
    <row r="5" spans="1:7" ht="15">
      <c r="A5" s="1" t="s">
        <v>333</v>
      </c>
      <c r="B5" s="1"/>
      <c r="C5" s="11" t="s">
        <v>259</v>
      </c>
      <c r="D5" s="11"/>
      <c r="E5" s="1"/>
      <c r="F5" s="11" t="s">
        <v>260</v>
      </c>
      <c r="G5" s="11"/>
    </row>
    <row r="6" spans="1:7" ht="15">
      <c r="A6" t="s">
        <v>334</v>
      </c>
      <c r="B6" t="s">
        <v>1</v>
      </c>
      <c r="C6" s="17">
        <v>1526710</v>
      </c>
      <c r="D6" s="17"/>
      <c r="E6" t="s">
        <v>1</v>
      </c>
      <c r="F6" s="17">
        <v>1708106</v>
      </c>
      <c r="G6" s="17"/>
    </row>
    <row r="7" spans="1:7" ht="15">
      <c r="A7" t="s">
        <v>335</v>
      </c>
      <c r="B7" t="s">
        <v>1</v>
      </c>
      <c r="D7" s="9" t="s">
        <v>29</v>
      </c>
      <c r="E7" t="s">
        <v>1</v>
      </c>
      <c r="G7" s="9" t="s">
        <v>29</v>
      </c>
    </row>
    <row r="8" spans="1:7" ht="15">
      <c r="A8" t="s">
        <v>336</v>
      </c>
      <c r="B8" t="s">
        <v>1</v>
      </c>
      <c r="D8" s="8">
        <v>278551</v>
      </c>
      <c r="E8" t="s">
        <v>1</v>
      </c>
      <c r="G8" s="8">
        <v>311146</v>
      </c>
    </row>
    <row r="9" spans="1:7" ht="15">
      <c r="A9" t="s">
        <v>337</v>
      </c>
      <c r="B9" t="s">
        <v>1</v>
      </c>
      <c r="D9" s="9" t="s">
        <v>29</v>
      </c>
      <c r="E9" t="s">
        <v>1</v>
      </c>
      <c r="G9" s="9" t="s">
        <v>29</v>
      </c>
    </row>
    <row r="10" spans="1:7" ht="15">
      <c r="A10" s="1" t="s">
        <v>338</v>
      </c>
      <c r="B10" t="s">
        <v>1</v>
      </c>
      <c r="C10" s="17">
        <v>1805261</v>
      </c>
      <c r="D10" s="17"/>
      <c r="E10" t="s">
        <v>1</v>
      </c>
      <c r="F10" s="17">
        <v>2019252</v>
      </c>
      <c r="G10" s="17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10:D10"/>
    <mergeCell ref="F10:G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9.140625" defaultRowHeight="15"/>
  <cols>
    <col min="1" max="1" width="66.7109375" style="0" customWidth="1"/>
    <col min="2" max="2" width="1.7109375" style="0" customWidth="1"/>
    <col min="3" max="3" width="35.7109375" style="0" customWidth="1"/>
    <col min="4" max="4" width="1.7109375" style="0" customWidth="1"/>
    <col min="5" max="5" width="39.7109375" style="0" customWidth="1"/>
    <col min="6" max="6" width="1.7109375" style="0" customWidth="1"/>
    <col min="7" max="16384" width="8.7109375" style="0" customWidth="1"/>
  </cols>
  <sheetData>
    <row r="2" spans="1:5" ht="39.75" customHeight="1">
      <c r="A2" t="s">
        <v>339</v>
      </c>
      <c r="C2" s="7" t="s">
        <v>340</v>
      </c>
      <c r="E2" s="7" t="s">
        <v>341</v>
      </c>
    </row>
    <row r="3" spans="1:6" ht="15">
      <c r="A3" s="1" t="s">
        <v>342</v>
      </c>
      <c r="C3" s="3"/>
      <c r="E3" s="3"/>
      <c r="F3" t="s">
        <v>1</v>
      </c>
    </row>
    <row r="4" spans="1:5" ht="15">
      <c r="A4" t="s">
        <v>343</v>
      </c>
      <c r="C4" s="10">
        <v>6584176</v>
      </c>
      <c r="D4" t="s">
        <v>1</v>
      </c>
      <c r="E4" s="3" t="s">
        <v>344</v>
      </c>
    </row>
    <row r="5" spans="1:5" ht="15">
      <c r="A5" t="s">
        <v>345</v>
      </c>
      <c r="C5" s="10">
        <v>6114970</v>
      </c>
      <c r="D5" t="s">
        <v>1</v>
      </c>
      <c r="E5" s="3" t="s">
        <v>346</v>
      </c>
    </row>
    <row r="6" spans="1:5" ht="15">
      <c r="A6" t="s">
        <v>347</v>
      </c>
      <c r="C6" s="10">
        <v>5435617</v>
      </c>
      <c r="D6" t="s">
        <v>1</v>
      </c>
      <c r="E6" s="3" t="s">
        <v>348</v>
      </c>
    </row>
    <row r="7" spans="1:5" ht="15">
      <c r="A7" t="s">
        <v>349</v>
      </c>
      <c r="B7" t="s">
        <v>1</v>
      </c>
      <c r="C7" s="10">
        <v>4348311</v>
      </c>
      <c r="D7" t="s">
        <v>1</v>
      </c>
      <c r="E7" s="3" t="s">
        <v>350</v>
      </c>
    </row>
    <row r="8" spans="1:5" ht="15">
      <c r="A8" t="s">
        <v>351</v>
      </c>
      <c r="C8" s="10">
        <v>4276333</v>
      </c>
      <c r="D8" t="s">
        <v>1</v>
      </c>
      <c r="E8" s="3" t="s">
        <v>352</v>
      </c>
    </row>
    <row r="9" spans="1:6" ht="15">
      <c r="A9" s="1" t="s">
        <v>353</v>
      </c>
      <c r="C9" s="3" t="s">
        <v>1</v>
      </c>
      <c r="D9" t="s">
        <v>1</v>
      </c>
      <c r="E9" s="3" t="s">
        <v>1</v>
      </c>
      <c r="F9" t="s">
        <v>1</v>
      </c>
    </row>
    <row r="10" spans="1:5" ht="15">
      <c r="A10" t="s">
        <v>354</v>
      </c>
      <c r="C10" s="10">
        <v>740625</v>
      </c>
      <c r="D10" t="s">
        <v>1</v>
      </c>
      <c r="E10" s="3" t="s">
        <v>355</v>
      </c>
    </row>
    <row r="11" spans="1:6" ht="15">
      <c r="A11" t="s">
        <v>356</v>
      </c>
      <c r="C11" s="10">
        <v>15805</v>
      </c>
      <c r="D11" t="s">
        <v>1</v>
      </c>
      <c r="E11" s="3" t="s">
        <v>357</v>
      </c>
      <c r="F11" t="s">
        <v>1</v>
      </c>
    </row>
    <row r="12" spans="1:6" ht="15">
      <c r="A12" t="s">
        <v>358</v>
      </c>
      <c r="C12" s="10">
        <v>95993</v>
      </c>
      <c r="D12" t="s">
        <v>1</v>
      </c>
      <c r="E12" s="3" t="s">
        <v>357</v>
      </c>
      <c r="F12" t="s">
        <v>1</v>
      </c>
    </row>
    <row r="13" spans="1:6" ht="15">
      <c r="A13" t="s">
        <v>359</v>
      </c>
      <c r="C13" s="10">
        <v>57555</v>
      </c>
      <c r="D13" t="s">
        <v>1</v>
      </c>
      <c r="E13" s="3" t="s">
        <v>357</v>
      </c>
      <c r="F13" t="s">
        <v>1</v>
      </c>
    </row>
    <row r="14" spans="1:6" ht="15">
      <c r="A14" t="s">
        <v>360</v>
      </c>
      <c r="C14" s="10">
        <v>68723</v>
      </c>
      <c r="D14" t="s">
        <v>1</v>
      </c>
      <c r="E14" s="3" t="s">
        <v>357</v>
      </c>
      <c r="F14" t="s">
        <v>1</v>
      </c>
    </row>
    <row r="15" spans="1:6" ht="15">
      <c r="A15" t="s">
        <v>361</v>
      </c>
      <c r="B15" t="s">
        <v>1</v>
      </c>
      <c r="C15" s="10">
        <v>6379</v>
      </c>
      <c r="D15" t="s">
        <v>1</v>
      </c>
      <c r="E15" s="3" t="s">
        <v>357</v>
      </c>
      <c r="F15" t="s">
        <v>1</v>
      </c>
    </row>
    <row r="16" spans="1:6" ht="15">
      <c r="A16" t="s">
        <v>362</v>
      </c>
      <c r="C16" s="10">
        <v>50996</v>
      </c>
      <c r="D16" t="s">
        <v>1</v>
      </c>
      <c r="E16" s="3" t="s">
        <v>357</v>
      </c>
      <c r="F16" t="s">
        <v>1</v>
      </c>
    </row>
    <row r="17" spans="1:6" ht="15">
      <c r="A17" t="s">
        <v>363</v>
      </c>
      <c r="C17" s="10">
        <v>251186</v>
      </c>
      <c r="D17" t="s">
        <v>1</v>
      </c>
      <c r="E17" s="3" t="s">
        <v>357</v>
      </c>
      <c r="F17" t="s">
        <v>1</v>
      </c>
    </row>
    <row r="18" spans="1:6" ht="15">
      <c r="A18" t="s">
        <v>364</v>
      </c>
      <c r="C18" s="10">
        <v>177133</v>
      </c>
      <c r="D18" t="s">
        <v>1</v>
      </c>
      <c r="E18" s="3" t="s">
        <v>357</v>
      </c>
      <c r="F18" t="s">
        <v>1</v>
      </c>
    </row>
    <row r="19" spans="1:6" ht="15">
      <c r="A19" t="s">
        <v>365</v>
      </c>
      <c r="C19" s="10">
        <v>90768</v>
      </c>
      <c r="D19" t="s">
        <v>1</v>
      </c>
      <c r="E19" s="3" t="s">
        <v>357</v>
      </c>
      <c r="F19" t="s">
        <v>1</v>
      </c>
    </row>
    <row r="20" spans="1:6" ht="15">
      <c r="A20" t="s">
        <v>366</v>
      </c>
      <c r="C20" s="10">
        <v>132725</v>
      </c>
      <c r="D20" t="s">
        <v>1</v>
      </c>
      <c r="E20" s="3" t="s">
        <v>357</v>
      </c>
      <c r="F20" t="s">
        <v>1</v>
      </c>
    </row>
    <row r="21" spans="1:6" ht="15">
      <c r="A21" t="s">
        <v>367</v>
      </c>
      <c r="B21" t="s">
        <v>1</v>
      </c>
      <c r="C21" s="10">
        <v>189223</v>
      </c>
      <c r="D21" t="s">
        <v>1</v>
      </c>
      <c r="E21" s="3" t="s">
        <v>357</v>
      </c>
      <c r="F21" t="s">
        <v>1</v>
      </c>
    </row>
    <row r="22" spans="1:6" ht="15">
      <c r="A22" t="s">
        <v>368</v>
      </c>
      <c r="C22" s="10">
        <v>78723</v>
      </c>
      <c r="D22" t="s">
        <v>1</v>
      </c>
      <c r="E22" s="3" t="s">
        <v>357</v>
      </c>
      <c r="F22" t="s">
        <v>1</v>
      </c>
    </row>
    <row r="23" spans="1:6" ht="15">
      <c r="A23" t="s">
        <v>369</v>
      </c>
      <c r="B23" t="s">
        <v>1</v>
      </c>
      <c r="C23" s="10">
        <v>4833</v>
      </c>
      <c r="D23" t="s">
        <v>1</v>
      </c>
      <c r="E23" s="3" t="s">
        <v>357</v>
      </c>
      <c r="F23" t="s">
        <v>1</v>
      </c>
    </row>
    <row r="24" spans="1:5" ht="15">
      <c r="A24" t="s">
        <v>370</v>
      </c>
      <c r="C24" s="10">
        <v>2727807</v>
      </c>
      <c r="D24" t="s">
        <v>1</v>
      </c>
      <c r="E24" s="3" t="s">
        <v>371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0.7109375" style="0" customWidth="1"/>
    <col min="6" max="6" width="1.7109375" style="0" customWidth="1"/>
    <col min="7" max="7" width="28.7109375" style="0" customWidth="1"/>
    <col min="8" max="16384" width="8.7109375" style="0" customWidth="1"/>
  </cols>
  <sheetData>
    <row r="2" spans="1:6" ht="15">
      <c r="A2" s="6" t="s">
        <v>38</v>
      </c>
      <c r="B2" s="6"/>
      <c r="C2" s="6"/>
      <c r="D2" s="6"/>
      <c r="E2" s="6"/>
      <c r="F2" s="6"/>
    </row>
    <row r="4" spans="1:7" ht="39.75" customHeight="1">
      <c r="A4" t="s">
        <v>20</v>
      </c>
      <c r="C4" s="7" t="s">
        <v>39</v>
      </c>
      <c r="E4" s="7" t="s">
        <v>40</v>
      </c>
      <c r="G4" t="s">
        <v>41</v>
      </c>
    </row>
    <row r="5" spans="1:7" ht="15">
      <c r="A5" t="s">
        <v>42</v>
      </c>
      <c r="B5" s="1"/>
      <c r="C5" s="10">
        <v>745000</v>
      </c>
      <c r="D5" s="2"/>
      <c r="E5" s="10">
        <v>782250</v>
      </c>
      <c r="F5" s="2" t="s">
        <v>1</v>
      </c>
      <c r="G5" s="3" t="s">
        <v>43</v>
      </c>
    </row>
    <row r="6" spans="1:7" ht="15">
      <c r="A6" t="s">
        <v>44</v>
      </c>
      <c r="B6" s="1"/>
      <c r="C6" s="10">
        <v>513300</v>
      </c>
      <c r="D6" s="2"/>
      <c r="E6" s="10">
        <v>551532</v>
      </c>
      <c r="F6" s="2" t="s">
        <v>1</v>
      </c>
      <c r="G6" s="3" t="s">
        <v>45</v>
      </c>
    </row>
    <row r="7" spans="1:7" ht="15">
      <c r="A7" t="s">
        <v>46</v>
      </c>
      <c r="B7" s="1"/>
      <c r="C7" s="10">
        <v>581500</v>
      </c>
      <c r="D7" s="2"/>
      <c r="E7" s="10">
        <v>630575</v>
      </c>
      <c r="F7" s="2" t="s">
        <v>1</v>
      </c>
      <c r="G7" s="3" t="s">
        <v>47</v>
      </c>
    </row>
    <row r="8" spans="1:7" ht="15">
      <c r="A8" t="s">
        <v>48</v>
      </c>
      <c r="B8" s="1"/>
      <c r="C8" s="10">
        <v>583694</v>
      </c>
      <c r="D8" s="2"/>
      <c r="E8" s="10">
        <v>642879</v>
      </c>
      <c r="F8" s="2" t="s">
        <v>1</v>
      </c>
      <c r="G8" s="3" t="s">
        <v>49</v>
      </c>
    </row>
    <row r="9" spans="1:7" ht="15">
      <c r="A9" t="s">
        <v>50</v>
      </c>
      <c r="B9" s="1"/>
      <c r="C9" s="10">
        <v>567050</v>
      </c>
      <c r="D9" s="2"/>
      <c r="E9" s="10">
        <v>592567</v>
      </c>
      <c r="F9" s="2" t="s">
        <v>1</v>
      </c>
      <c r="G9" s="3" t="s">
        <v>51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4.7109375" style="0" customWidth="1"/>
    <col min="16" max="16" width="1.7109375" style="0" customWidth="1"/>
    <col min="17" max="17" width="10.7109375" style="0" customWidth="1"/>
    <col min="18" max="18" width="1.7109375" style="0" customWidth="1"/>
    <col min="19" max="19" width="1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>
        <v>2023</v>
      </c>
    </row>
    <row r="3" spans="1:19" ht="15">
      <c r="A3" t="s">
        <v>1</v>
      </c>
      <c r="B3" s="1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11" t="s">
        <v>52</v>
      </c>
      <c r="J3" s="11"/>
      <c r="K3" s="11"/>
      <c r="L3" s="2" t="s">
        <v>1</v>
      </c>
      <c r="M3" s="2" t="s">
        <v>53</v>
      </c>
      <c r="N3" s="2" t="s">
        <v>1</v>
      </c>
      <c r="O3" s="11" t="s">
        <v>54</v>
      </c>
      <c r="P3" s="11"/>
      <c r="Q3" s="11"/>
      <c r="R3" s="2" t="s">
        <v>1</v>
      </c>
      <c r="S3" s="2" t="s">
        <v>55</v>
      </c>
    </row>
    <row r="4" spans="1:19" ht="15">
      <c r="A4" t="s">
        <v>1</v>
      </c>
      <c r="B4" s="1" t="s">
        <v>1</v>
      </c>
      <c r="C4" s="2" t="s">
        <v>1</v>
      </c>
      <c r="D4" s="2" t="s">
        <v>1</v>
      </c>
      <c r="E4" s="11" t="s">
        <v>56</v>
      </c>
      <c r="F4" s="11"/>
      <c r="G4" s="11"/>
      <c r="H4" s="2" t="s">
        <v>1</v>
      </c>
      <c r="I4" s="2" t="s">
        <v>53</v>
      </c>
      <c r="J4" s="2" t="s">
        <v>1</v>
      </c>
      <c r="K4" s="2" t="s">
        <v>54</v>
      </c>
      <c r="L4" s="2" t="s">
        <v>1</v>
      </c>
      <c r="M4" s="2" t="s">
        <v>57</v>
      </c>
      <c r="N4" s="2" t="s">
        <v>1</v>
      </c>
      <c r="O4" s="11" t="s">
        <v>57</v>
      </c>
      <c r="P4" s="11"/>
      <c r="Q4" s="11"/>
      <c r="R4" s="2" t="s">
        <v>1</v>
      </c>
      <c r="S4" s="2" t="s">
        <v>58</v>
      </c>
    </row>
    <row r="5" spans="1:19" ht="15">
      <c r="A5" s="1" t="s">
        <v>20</v>
      </c>
      <c r="C5" s="2" t="s">
        <v>59</v>
      </c>
      <c r="D5" s="2"/>
      <c r="E5" s="2" t="s">
        <v>60</v>
      </c>
      <c r="F5" s="2"/>
      <c r="G5" s="2"/>
      <c r="H5" s="11" t="s">
        <v>61</v>
      </c>
      <c r="I5" s="11"/>
      <c r="J5" s="2"/>
      <c r="K5" s="2" t="s">
        <v>62</v>
      </c>
      <c r="L5" s="2"/>
      <c r="M5" s="2" t="s">
        <v>63</v>
      </c>
      <c r="N5" s="2"/>
      <c r="O5" s="2" t="s">
        <v>60</v>
      </c>
      <c r="P5" s="2"/>
      <c r="Q5" s="2"/>
      <c r="R5" s="11" t="s">
        <v>64</v>
      </c>
      <c r="S5" s="11"/>
    </row>
    <row r="6" spans="1:19" ht="15">
      <c r="A6" t="s">
        <v>42</v>
      </c>
      <c r="C6" s="10">
        <v>782250</v>
      </c>
      <c r="D6" t="s">
        <v>1</v>
      </c>
      <c r="E6" s="3" t="s">
        <v>65</v>
      </c>
      <c r="G6" s="10">
        <v>625800</v>
      </c>
      <c r="H6" t="s">
        <v>1</v>
      </c>
      <c r="I6" s="10">
        <v>625800</v>
      </c>
      <c r="J6" t="s">
        <v>1</v>
      </c>
      <c r="K6" s="10">
        <v>0</v>
      </c>
      <c r="L6" t="s">
        <v>1</v>
      </c>
      <c r="M6" s="10">
        <v>719670</v>
      </c>
      <c r="N6" t="s">
        <v>1</v>
      </c>
      <c r="O6" s="3" t="s">
        <v>66</v>
      </c>
      <c r="Q6" s="10">
        <v>0</v>
      </c>
      <c r="R6" t="s">
        <v>1</v>
      </c>
      <c r="S6" s="10">
        <v>719670</v>
      </c>
    </row>
    <row r="7" spans="1:19" ht="15">
      <c r="A7" t="s">
        <v>44</v>
      </c>
      <c r="C7" s="10">
        <v>551532</v>
      </c>
      <c r="D7" t="s">
        <v>1</v>
      </c>
      <c r="E7" s="3" t="s">
        <v>67</v>
      </c>
      <c r="G7" s="10">
        <v>275766</v>
      </c>
      <c r="H7" t="s">
        <v>1</v>
      </c>
      <c r="I7" s="10">
        <v>206825</v>
      </c>
      <c r="J7" t="s">
        <v>1</v>
      </c>
      <c r="K7" s="10">
        <v>68942</v>
      </c>
      <c r="L7" t="s">
        <v>1</v>
      </c>
      <c r="M7" s="10">
        <v>237848</v>
      </c>
      <c r="N7" t="s">
        <v>1</v>
      </c>
      <c r="O7" s="3" t="s">
        <v>63</v>
      </c>
      <c r="Q7" s="10">
        <v>79283</v>
      </c>
      <c r="R7" t="s">
        <v>1</v>
      </c>
      <c r="S7" s="10">
        <v>317131</v>
      </c>
    </row>
    <row r="8" spans="1:19" ht="15">
      <c r="A8" t="s">
        <v>46</v>
      </c>
      <c r="C8" s="10">
        <v>630575</v>
      </c>
      <c r="D8" t="s">
        <v>1</v>
      </c>
      <c r="E8" s="3" t="s">
        <v>68</v>
      </c>
      <c r="G8" s="10">
        <v>378345</v>
      </c>
      <c r="H8" t="s">
        <v>1</v>
      </c>
      <c r="I8" s="10">
        <v>283759</v>
      </c>
      <c r="J8" t="s">
        <v>1</v>
      </c>
      <c r="K8" s="10">
        <v>94586</v>
      </c>
      <c r="L8" t="s">
        <v>1</v>
      </c>
      <c r="M8" s="10">
        <v>326322</v>
      </c>
      <c r="N8" t="s">
        <v>1</v>
      </c>
      <c r="O8" s="3" t="s">
        <v>69</v>
      </c>
      <c r="Q8" s="10">
        <v>132421</v>
      </c>
      <c r="R8" t="s">
        <v>1</v>
      </c>
      <c r="S8" s="10">
        <v>458743</v>
      </c>
    </row>
    <row r="9" spans="1:19" ht="15">
      <c r="A9" t="s">
        <v>48</v>
      </c>
      <c r="C9" s="10">
        <v>642879</v>
      </c>
      <c r="D9" t="s">
        <v>1</v>
      </c>
      <c r="E9" s="3" t="s">
        <v>68</v>
      </c>
      <c r="G9" s="10">
        <v>385727</v>
      </c>
      <c r="H9" t="s">
        <v>1</v>
      </c>
      <c r="I9" s="10">
        <v>289296</v>
      </c>
      <c r="J9" t="s">
        <v>1</v>
      </c>
      <c r="K9" s="10">
        <v>96432</v>
      </c>
      <c r="L9" t="s">
        <v>1</v>
      </c>
      <c r="M9" s="10">
        <v>332690</v>
      </c>
      <c r="N9" t="s">
        <v>1</v>
      </c>
      <c r="O9" s="3" t="s">
        <v>70</v>
      </c>
      <c r="Q9" s="10">
        <v>120540</v>
      </c>
      <c r="R9" t="s">
        <v>1</v>
      </c>
      <c r="S9" s="10">
        <v>453230</v>
      </c>
    </row>
    <row r="10" spans="1:19" ht="15">
      <c r="A10" t="s">
        <v>50</v>
      </c>
      <c r="C10" s="10">
        <v>592567</v>
      </c>
      <c r="D10" t="s">
        <v>1</v>
      </c>
      <c r="E10" s="3" t="s">
        <v>67</v>
      </c>
      <c r="G10" s="10">
        <v>296284</v>
      </c>
      <c r="H10" t="s">
        <v>1</v>
      </c>
      <c r="I10" s="10">
        <v>222213</v>
      </c>
      <c r="J10" t="s">
        <v>1</v>
      </c>
      <c r="K10" s="10">
        <v>74071</v>
      </c>
      <c r="L10" t="s">
        <v>1</v>
      </c>
      <c r="M10" s="10">
        <v>255545</v>
      </c>
      <c r="N10" t="s">
        <v>1</v>
      </c>
      <c r="O10" s="3" t="s">
        <v>63</v>
      </c>
      <c r="Q10" s="10">
        <v>85181</v>
      </c>
      <c r="R10" t="s">
        <v>1</v>
      </c>
      <c r="S10" s="10">
        <v>340726</v>
      </c>
    </row>
  </sheetData>
  <sheetProtection selectLockedCells="1" selectUnlockedCells="1"/>
  <mergeCells count="6">
    <mergeCell ref="I3:K3"/>
    <mergeCell ref="O3:Q3"/>
    <mergeCell ref="E4:G4"/>
    <mergeCell ref="O4:Q4"/>
    <mergeCell ref="H5:I5"/>
    <mergeCell ref="R5:S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2" width="36.7109375" style="0" customWidth="1"/>
    <col min="3" max="16384" width="8.7109375" style="0" customWidth="1"/>
  </cols>
  <sheetData>
    <row r="2" spans="1:6" ht="15">
      <c r="A2" s="6" t="s">
        <v>71</v>
      </c>
      <c r="B2" s="6"/>
      <c r="C2" s="6"/>
      <c r="D2" s="6"/>
      <c r="E2" s="6"/>
      <c r="F2" s="6"/>
    </row>
    <row r="4" spans="1:2" ht="15">
      <c r="A4" s="2" t="s">
        <v>72</v>
      </c>
      <c r="B4" s="2" t="s">
        <v>73</v>
      </c>
    </row>
    <row r="5" spans="1:2" ht="15">
      <c r="A5" s="3" t="s">
        <v>74</v>
      </c>
      <c r="B5" s="3" t="s">
        <v>66</v>
      </c>
    </row>
    <row r="6" spans="1:2" ht="15">
      <c r="A6" s="3" t="s">
        <v>75</v>
      </c>
      <c r="B6" s="3" t="s">
        <v>67</v>
      </c>
    </row>
    <row r="7" spans="1:2" ht="15">
      <c r="A7" s="3" t="s">
        <v>76</v>
      </c>
      <c r="B7" s="3" t="s">
        <v>77</v>
      </c>
    </row>
    <row r="8" spans="1:2" ht="15">
      <c r="A8" s="3" t="s">
        <v>78</v>
      </c>
      <c r="B8" s="3" t="s">
        <v>79</v>
      </c>
    </row>
    <row r="9" spans="1:2" ht="15">
      <c r="A9" s="3" t="s">
        <v>80</v>
      </c>
      <c r="B9" s="3" t="s">
        <v>81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1.7109375" style="0" customWidth="1"/>
    <col min="3" max="3" width="23.7109375" style="0" customWidth="1"/>
    <col min="4" max="4" width="1.7109375" style="0" customWidth="1"/>
    <col min="5" max="5" width="25.7109375" style="0" customWidth="1"/>
    <col min="6" max="6" width="1.7109375" style="0" customWidth="1"/>
    <col min="7" max="7" width="25.7109375" style="0" customWidth="1"/>
    <col min="8" max="16384" width="8.7109375" style="0" customWidth="1"/>
  </cols>
  <sheetData>
    <row r="2" spans="1:7" ht="15">
      <c r="A2" s="1" t="s">
        <v>20</v>
      </c>
      <c r="B2" s="3"/>
      <c r="C2" s="2" t="s">
        <v>82</v>
      </c>
      <c r="D2" s="3"/>
      <c r="E2" s="2" t="s">
        <v>83</v>
      </c>
      <c r="F2" s="3" t="s">
        <v>1</v>
      </c>
      <c r="G2" s="2" t="s">
        <v>84</v>
      </c>
    </row>
    <row r="3" spans="1:7" ht="15">
      <c r="A3" t="s">
        <v>42</v>
      </c>
      <c r="B3" s="3" t="s">
        <v>1</v>
      </c>
      <c r="C3" s="10">
        <v>80000</v>
      </c>
      <c r="D3" s="3" t="s">
        <v>1</v>
      </c>
      <c r="E3" s="10">
        <v>40000</v>
      </c>
      <c r="F3" s="3" t="s">
        <v>1</v>
      </c>
      <c r="G3" s="10">
        <v>20700</v>
      </c>
    </row>
    <row r="4" spans="1:7" ht="15">
      <c r="A4" t="s">
        <v>44</v>
      </c>
      <c r="C4" s="10">
        <v>25000</v>
      </c>
      <c r="D4" t="s">
        <v>1</v>
      </c>
      <c r="E4" s="10">
        <v>12500</v>
      </c>
      <c r="F4" s="3" t="s">
        <v>1</v>
      </c>
      <c r="G4" s="10">
        <v>2700</v>
      </c>
    </row>
    <row r="5" spans="1:7" ht="15">
      <c r="A5" t="s">
        <v>46</v>
      </c>
      <c r="C5" s="10">
        <v>30000</v>
      </c>
      <c r="D5" t="s">
        <v>1</v>
      </c>
      <c r="E5" s="10">
        <v>15000</v>
      </c>
      <c r="F5" s="3" t="s">
        <v>1</v>
      </c>
      <c r="G5" s="10">
        <v>5400</v>
      </c>
    </row>
    <row r="6" spans="1:7" ht="15">
      <c r="A6" t="s">
        <v>48</v>
      </c>
      <c r="C6" s="10">
        <v>30000</v>
      </c>
      <c r="D6" t="s">
        <v>1</v>
      </c>
      <c r="E6" s="10">
        <v>15000</v>
      </c>
      <c r="F6" s="3" t="s">
        <v>1</v>
      </c>
      <c r="G6" s="10">
        <v>5400</v>
      </c>
    </row>
    <row r="7" spans="1:7" ht="15">
      <c r="A7" t="s">
        <v>50</v>
      </c>
      <c r="C7" s="10">
        <v>25000</v>
      </c>
      <c r="D7" t="s">
        <v>1</v>
      </c>
      <c r="E7" s="10">
        <v>12500</v>
      </c>
      <c r="F7" s="3" t="s">
        <v>1</v>
      </c>
      <c r="G7" s="10">
        <v>2700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1.7109375" style="0" customWidth="1"/>
    <col min="3" max="3" width="4.7109375" style="0" customWidth="1"/>
    <col min="4" max="4" width="1.7109375" style="0" customWidth="1"/>
    <col min="5" max="5" width="10.7109375" style="0" customWidth="1"/>
    <col min="6" max="6" width="5.7109375" style="0" customWidth="1"/>
    <col min="7" max="7" width="20.7109375" style="0" customWidth="1"/>
    <col min="8" max="8" width="1.7109375" style="0" customWidth="1"/>
    <col min="9" max="9" width="21.7109375" style="0" customWidth="1"/>
    <col min="10" max="10" width="1.7109375" style="0" customWidth="1"/>
    <col min="11" max="11" width="46.7109375" style="0" customWidth="1"/>
    <col min="12" max="12" width="1.7109375" style="0" customWidth="1"/>
    <col min="13" max="13" width="26.7109375" style="0" customWidth="1"/>
    <col min="14" max="14" width="5.7109375" style="0" customWidth="1"/>
    <col min="15" max="15" width="10.7109375" style="0" customWidth="1"/>
    <col min="16" max="16384" width="8.7109375" style="0" customWidth="1"/>
  </cols>
  <sheetData>
    <row r="2" spans="1:6" ht="15">
      <c r="A2" s="6" t="s">
        <v>85</v>
      </c>
      <c r="B2" s="6"/>
      <c r="C2" s="6"/>
      <c r="D2" s="6"/>
      <c r="E2" s="6"/>
      <c r="F2" s="6"/>
    </row>
    <row r="4" spans="1:15" ht="39.75" customHeight="1">
      <c r="A4" t="s">
        <v>86</v>
      </c>
      <c r="C4" t="s">
        <v>87</v>
      </c>
      <c r="E4" t="s">
        <v>88</v>
      </c>
      <c r="G4" s="7" t="s">
        <v>89</v>
      </c>
      <c r="I4" s="7" t="s">
        <v>90</v>
      </c>
      <c r="K4" s="7" t="s">
        <v>91</v>
      </c>
      <c r="M4" s="7" t="s">
        <v>92</v>
      </c>
      <c r="O4" s="1" t="s">
        <v>25</v>
      </c>
    </row>
    <row r="5" spans="1:15" ht="15">
      <c r="A5" t="s">
        <v>42</v>
      </c>
      <c r="B5" t="s">
        <v>1</v>
      </c>
      <c r="C5" s="3">
        <v>2023</v>
      </c>
      <c r="D5" t="s">
        <v>1</v>
      </c>
      <c r="E5" s="10">
        <v>782250</v>
      </c>
      <c r="F5" t="s">
        <v>1</v>
      </c>
      <c r="G5" s="10">
        <v>2953924</v>
      </c>
      <c r="H5" t="s">
        <v>1</v>
      </c>
      <c r="I5" s="10">
        <v>1962968</v>
      </c>
      <c r="J5" t="s">
        <v>1</v>
      </c>
      <c r="K5" s="10">
        <v>719670</v>
      </c>
      <c r="L5" t="s">
        <v>1</v>
      </c>
      <c r="M5" s="10">
        <v>13200</v>
      </c>
      <c r="N5" t="s">
        <v>93</v>
      </c>
      <c r="O5" s="10">
        <v>6432012</v>
      </c>
    </row>
    <row r="6" spans="1:15" ht="15">
      <c r="A6" s="12" t="s">
        <v>94</v>
      </c>
      <c r="B6" t="s">
        <v>1</v>
      </c>
      <c r="C6" s="3">
        <v>2022</v>
      </c>
      <c r="D6" t="s">
        <v>1</v>
      </c>
      <c r="E6" s="10">
        <v>700976</v>
      </c>
      <c r="F6" t="s">
        <v>1</v>
      </c>
      <c r="G6" s="10">
        <v>2452400</v>
      </c>
      <c r="H6" t="s">
        <v>1</v>
      </c>
      <c r="I6" s="10">
        <v>2597688</v>
      </c>
      <c r="J6" t="s">
        <v>1</v>
      </c>
      <c r="K6" s="10">
        <v>454430</v>
      </c>
      <c r="L6" t="s">
        <v>1</v>
      </c>
      <c r="M6" s="10">
        <v>12200</v>
      </c>
      <c r="N6" t="s">
        <v>93</v>
      </c>
      <c r="O6" s="10">
        <v>6217694</v>
      </c>
    </row>
    <row r="7" spans="1:15" ht="15">
      <c r="A7" s="12" t="s">
        <v>1</v>
      </c>
      <c r="B7" t="s">
        <v>1</v>
      </c>
      <c r="C7" s="3">
        <v>2021</v>
      </c>
      <c r="D7" t="s">
        <v>1</v>
      </c>
      <c r="E7" s="10">
        <v>501277</v>
      </c>
      <c r="F7" t="s">
        <v>1</v>
      </c>
      <c r="G7" s="10">
        <v>1307898</v>
      </c>
      <c r="I7" s="10">
        <v>1412613</v>
      </c>
      <c r="K7" s="10">
        <v>273509</v>
      </c>
      <c r="M7" s="10">
        <v>11600</v>
      </c>
      <c r="N7" t="s">
        <v>93</v>
      </c>
      <c r="O7" s="10">
        <v>3506897</v>
      </c>
    </row>
    <row r="8" spans="1:15" ht="15">
      <c r="A8" t="s">
        <v>44</v>
      </c>
      <c r="C8" s="3">
        <v>2023</v>
      </c>
      <c r="D8" t="s">
        <v>1</v>
      </c>
      <c r="E8" s="10">
        <v>551532</v>
      </c>
      <c r="F8" t="s">
        <v>1</v>
      </c>
      <c r="G8" s="10">
        <v>699539</v>
      </c>
      <c r="H8" t="s">
        <v>1</v>
      </c>
      <c r="I8" s="10">
        <v>613428</v>
      </c>
      <c r="J8" t="s">
        <v>1</v>
      </c>
      <c r="K8" s="10">
        <v>317131</v>
      </c>
      <c r="L8" t="s">
        <v>1</v>
      </c>
      <c r="M8" s="10">
        <v>13200</v>
      </c>
      <c r="N8" t="s">
        <v>93</v>
      </c>
      <c r="O8" s="10">
        <v>2194830</v>
      </c>
    </row>
    <row r="9" spans="1:15" ht="15">
      <c r="A9" s="12" t="s">
        <v>95</v>
      </c>
      <c r="C9" s="3">
        <v>2022</v>
      </c>
      <c r="D9" t="s">
        <v>1</v>
      </c>
      <c r="E9" s="10">
        <v>513300</v>
      </c>
      <c r="F9" t="s">
        <v>1</v>
      </c>
      <c r="G9" s="10">
        <v>766375</v>
      </c>
      <c r="H9" t="s">
        <v>1</v>
      </c>
      <c r="I9" s="10">
        <v>811778</v>
      </c>
      <c r="J9" t="s">
        <v>1</v>
      </c>
      <c r="K9" s="10">
        <v>259858</v>
      </c>
      <c r="M9" s="10">
        <v>12200</v>
      </c>
      <c r="N9" t="s">
        <v>93</v>
      </c>
      <c r="O9" s="10">
        <v>2363511</v>
      </c>
    </row>
    <row r="10" spans="1:15" ht="15">
      <c r="A10" s="12" t="s">
        <v>1</v>
      </c>
      <c r="C10" s="3">
        <v>2021</v>
      </c>
      <c r="D10" t="s">
        <v>1</v>
      </c>
      <c r="E10" s="10">
        <v>435000</v>
      </c>
      <c r="F10" t="s">
        <v>1</v>
      </c>
      <c r="G10" s="10">
        <v>1307898</v>
      </c>
      <c r="I10" s="10">
        <v>1412613</v>
      </c>
      <c r="K10" s="10">
        <v>232453</v>
      </c>
      <c r="M10" s="10">
        <v>11600</v>
      </c>
      <c r="N10" t="s">
        <v>93</v>
      </c>
      <c r="O10" s="10">
        <v>3399564</v>
      </c>
    </row>
    <row r="11" spans="1:15" ht="15">
      <c r="A11" t="s">
        <v>46</v>
      </c>
      <c r="C11" s="3">
        <v>2023</v>
      </c>
      <c r="D11" t="s">
        <v>1</v>
      </c>
      <c r="E11" s="10">
        <v>630575</v>
      </c>
      <c r="F11" t="s">
        <v>1</v>
      </c>
      <c r="G11" s="10">
        <v>967578</v>
      </c>
      <c r="H11" t="s">
        <v>1</v>
      </c>
      <c r="I11" s="10">
        <v>736113</v>
      </c>
      <c r="J11" t="s">
        <v>1</v>
      </c>
      <c r="K11" s="10">
        <v>458743</v>
      </c>
      <c r="L11" t="s">
        <v>1</v>
      </c>
      <c r="M11" s="10">
        <v>13200</v>
      </c>
      <c r="N11" t="s">
        <v>93</v>
      </c>
      <c r="O11" s="10">
        <v>2806209</v>
      </c>
    </row>
    <row r="12" spans="1:15" ht="15">
      <c r="A12" s="12" t="s">
        <v>96</v>
      </c>
      <c r="C12" s="3">
        <v>2022</v>
      </c>
      <c r="D12" t="s">
        <v>1</v>
      </c>
      <c r="E12" s="10">
        <v>556430</v>
      </c>
      <c r="F12" t="s">
        <v>1</v>
      </c>
      <c r="G12" s="10">
        <v>919650</v>
      </c>
      <c r="H12" t="s">
        <v>1</v>
      </c>
      <c r="I12" s="10">
        <v>974133</v>
      </c>
      <c r="J12" t="s">
        <v>1</v>
      </c>
      <c r="K12" s="10">
        <v>306587</v>
      </c>
      <c r="L12" t="s">
        <v>1</v>
      </c>
      <c r="M12" s="10">
        <v>12200</v>
      </c>
      <c r="N12" t="s">
        <v>93</v>
      </c>
      <c r="O12" s="10">
        <v>2769000</v>
      </c>
    </row>
    <row r="13" spans="1:15" ht="15">
      <c r="A13" s="12" t="s">
        <v>1</v>
      </c>
      <c r="C13" s="3">
        <v>2021</v>
      </c>
      <c r="D13" t="s">
        <v>1</v>
      </c>
      <c r="E13" s="10">
        <v>465127</v>
      </c>
      <c r="F13" t="s">
        <v>1</v>
      </c>
      <c r="G13" s="10">
        <v>1307898</v>
      </c>
      <c r="H13" t="s">
        <v>1</v>
      </c>
      <c r="I13" s="10">
        <v>1412613</v>
      </c>
      <c r="J13" t="s">
        <v>1</v>
      </c>
      <c r="K13" s="10">
        <v>248552</v>
      </c>
      <c r="M13" s="10">
        <v>11600</v>
      </c>
      <c r="N13" t="s">
        <v>93</v>
      </c>
      <c r="O13" s="10">
        <v>3445790</v>
      </c>
    </row>
    <row r="14" spans="1:15" ht="15">
      <c r="A14" t="s">
        <v>48</v>
      </c>
      <c r="C14" s="3">
        <v>2023</v>
      </c>
      <c r="D14" t="s">
        <v>1</v>
      </c>
      <c r="E14" s="10">
        <v>642879</v>
      </c>
      <c r="F14" t="s">
        <v>1</v>
      </c>
      <c r="G14" s="10">
        <v>967578</v>
      </c>
      <c r="H14" t="s">
        <v>1</v>
      </c>
      <c r="I14" s="10">
        <v>736113</v>
      </c>
      <c r="J14" t="s">
        <v>1</v>
      </c>
      <c r="K14" s="10">
        <v>453230</v>
      </c>
      <c r="L14" t="s">
        <v>1</v>
      </c>
      <c r="M14" s="10">
        <v>1978</v>
      </c>
      <c r="N14" t="s">
        <v>93</v>
      </c>
      <c r="O14" s="10">
        <v>2801778</v>
      </c>
    </row>
    <row r="15" spans="1:15" ht="15">
      <c r="A15" s="12" t="s">
        <v>97</v>
      </c>
      <c r="C15" s="3">
        <v>2022</v>
      </c>
      <c r="D15" t="s">
        <v>1</v>
      </c>
      <c r="E15" s="10">
        <v>583694</v>
      </c>
      <c r="F15" t="s">
        <v>1</v>
      </c>
      <c r="G15" s="10">
        <v>919650</v>
      </c>
      <c r="H15" t="s">
        <v>1</v>
      </c>
      <c r="I15" s="10">
        <v>974133</v>
      </c>
      <c r="J15" t="s">
        <v>1</v>
      </c>
      <c r="K15" s="10">
        <v>332705</v>
      </c>
      <c r="M15" s="3" t="s">
        <v>98</v>
      </c>
      <c r="N15" t="s">
        <v>1</v>
      </c>
      <c r="O15" s="10">
        <v>2810182</v>
      </c>
    </row>
    <row r="16" spans="1:15" ht="15">
      <c r="A16" t="s">
        <v>1</v>
      </c>
      <c r="B16" t="s">
        <v>1</v>
      </c>
      <c r="C16" s="3">
        <v>2021</v>
      </c>
      <c r="D16" t="s">
        <v>1</v>
      </c>
      <c r="E16" s="10">
        <v>555899</v>
      </c>
      <c r="F16" t="s">
        <v>1</v>
      </c>
      <c r="G16" s="10">
        <v>1307898</v>
      </c>
      <c r="I16" s="10">
        <v>1412613</v>
      </c>
      <c r="K16" s="10">
        <v>300185</v>
      </c>
      <c r="M16" s="10">
        <v>130437</v>
      </c>
      <c r="N16" t="s">
        <v>99</v>
      </c>
      <c r="O16" s="10">
        <v>3707032</v>
      </c>
    </row>
    <row r="17" spans="1:15" ht="15">
      <c r="A17" t="s">
        <v>50</v>
      </c>
      <c r="C17" s="3">
        <v>2023</v>
      </c>
      <c r="D17" t="s">
        <v>1</v>
      </c>
      <c r="E17" s="10">
        <v>592567</v>
      </c>
      <c r="F17" t="s">
        <v>1</v>
      </c>
      <c r="G17" s="10">
        <v>699539</v>
      </c>
      <c r="H17" t="s">
        <v>1</v>
      </c>
      <c r="I17" s="10">
        <v>613428</v>
      </c>
      <c r="J17" t="s">
        <v>1</v>
      </c>
      <c r="K17" s="10">
        <v>340726</v>
      </c>
      <c r="L17" t="s">
        <v>1</v>
      </c>
      <c r="M17" s="10">
        <v>53567</v>
      </c>
      <c r="N17" t="s">
        <v>100</v>
      </c>
      <c r="O17" s="10">
        <v>2299827</v>
      </c>
    </row>
    <row r="18" spans="1:15" ht="15">
      <c r="A18" s="12" t="s">
        <v>101</v>
      </c>
      <c r="C18" s="3">
        <v>2022</v>
      </c>
      <c r="D18" t="s">
        <v>1</v>
      </c>
      <c r="E18" s="10">
        <v>567050</v>
      </c>
      <c r="F18" t="s">
        <v>1</v>
      </c>
      <c r="G18" s="10">
        <v>536463</v>
      </c>
      <c r="H18" t="s">
        <v>1</v>
      </c>
      <c r="I18" s="10">
        <v>568244</v>
      </c>
      <c r="J18" t="s">
        <v>1</v>
      </c>
      <c r="K18" s="10">
        <v>269348</v>
      </c>
      <c r="L18" t="s">
        <v>1</v>
      </c>
      <c r="M18" s="10">
        <v>51638</v>
      </c>
      <c r="N18" t="s">
        <v>102</v>
      </c>
      <c r="O18" s="10">
        <v>1992743</v>
      </c>
    </row>
    <row r="19" spans="1:15" ht="15">
      <c r="A19" s="12" t="s">
        <v>1</v>
      </c>
      <c r="C19" s="3">
        <v>2021</v>
      </c>
      <c r="D19" t="s">
        <v>1</v>
      </c>
      <c r="E19" s="10">
        <v>344808</v>
      </c>
      <c r="F19" t="s">
        <v>103</v>
      </c>
      <c r="G19" s="10">
        <v>1947522</v>
      </c>
      <c r="H19" t="s">
        <v>1</v>
      </c>
      <c r="I19" s="10">
        <v>1883325</v>
      </c>
      <c r="J19" t="s">
        <v>1</v>
      </c>
      <c r="K19" s="10">
        <v>182221</v>
      </c>
      <c r="L19" t="s">
        <v>1</v>
      </c>
      <c r="M19" s="10">
        <v>19650</v>
      </c>
      <c r="N19" t="s">
        <v>104</v>
      </c>
      <c r="O19" s="10">
        <v>4377526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12.7109375" style="0" customWidth="1"/>
    <col min="4" max="4" width="1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5" width="13.7109375" style="0" customWidth="1"/>
    <col min="16" max="16" width="11.7109375" style="0" customWidth="1"/>
    <col min="17" max="16384" width="8.7109375" style="0" customWidth="1"/>
  </cols>
  <sheetData>
    <row r="2" spans="1:16" ht="15">
      <c r="A2" s="1" t="s">
        <v>1</v>
      </c>
      <c r="B2" s="2" t="s">
        <v>1</v>
      </c>
      <c r="C2" s="3" t="s">
        <v>1</v>
      </c>
      <c r="D2" s="3" t="s">
        <v>1</v>
      </c>
      <c r="E2" s="1" t="s">
        <v>1</v>
      </c>
      <c r="F2" s="2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2" t="s">
        <v>105</v>
      </c>
      <c r="N2" s="2" t="s">
        <v>105</v>
      </c>
      <c r="O2" s="3" t="s">
        <v>1</v>
      </c>
      <c r="P2" s="2" t="s">
        <v>106</v>
      </c>
    </row>
    <row r="3" spans="1:16" ht="15">
      <c r="A3" s="1" t="s">
        <v>1</v>
      </c>
      <c r="B3" s="2" t="s">
        <v>1</v>
      </c>
      <c r="C3" s="3" t="s">
        <v>1</v>
      </c>
      <c r="D3" s="11" t="s">
        <v>107</v>
      </c>
      <c r="E3" s="11"/>
      <c r="F3" s="11"/>
      <c r="G3" s="1" t="s">
        <v>1</v>
      </c>
      <c r="H3" s="11" t="s">
        <v>108</v>
      </c>
      <c r="I3" s="11"/>
      <c r="J3" s="11"/>
      <c r="K3" s="11"/>
      <c r="L3" s="11"/>
      <c r="M3" s="2" t="s">
        <v>109</v>
      </c>
      <c r="N3" s="2" t="s">
        <v>110</v>
      </c>
      <c r="O3" s="3" t="s">
        <v>1</v>
      </c>
      <c r="P3" s="2" t="s">
        <v>111</v>
      </c>
    </row>
    <row r="4" spans="1:16" ht="15">
      <c r="A4" s="1" t="s">
        <v>1</v>
      </c>
      <c r="B4" s="2" t="s">
        <v>1</v>
      </c>
      <c r="C4" s="3" t="s">
        <v>1</v>
      </c>
      <c r="D4" s="11" t="s">
        <v>112</v>
      </c>
      <c r="E4" s="11"/>
      <c r="F4" s="11"/>
      <c r="G4" s="1" t="s">
        <v>1</v>
      </c>
      <c r="H4" s="11" t="s">
        <v>113</v>
      </c>
      <c r="I4" s="11"/>
      <c r="J4" s="11"/>
      <c r="K4" s="11"/>
      <c r="L4" s="11"/>
      <c r="M4" s="2" t="s">
        <v>114</v>
      </c>
      <c r="N4" s="2" t="s">
        <v>114</v>
      </c>
      <c r="O4" s="2" t="s">
        <v>115</v>
      </c>
      <c r="P4" s="2" t="s">
        <v>116</v>
      </c>
    </row>
    <row r="5" spans="1:16" ht="15">
      <c r="A5" s="1" t="s">
        <v>1</v>
      </c>
      <c r="B5" s="2" t="s">
        <v>1</v>
      </c>
      <c r="C5" s="2" t="s">
        <v>117</v>
      </c>
      <c r="D5" s="11" t="s">
        <v>118</v>
      </c>
      <c r="E5" s="11"/>
      <c r="F5" s="11"/>
      <c r="G5" s="1" t="s">
        <v>1</v>
      </c>
      <c r="H5" s="11" t="s">
        <v>119</v>
      </c>
      <c r="I5" s="11"/>
      <c r="J5" s="11"/>
      <c r="K5" s="11"/>
      <c r="L5" s="11"/>
      <c r="M5" s="2" t="s">
        <v>120</v>
      </c>
      <c r="N5" s="2" t="s">
        <v>120</v>
      </c>
      <c r="O5" s="2" t="s">
        <v>121</v>
      </c>
      <c r="P5" s="2" t="s">
        <v>122</v>
      </c>
    </row>
    <row r="6" spans="1:16" ht="15">
      <c r="A6" s="1" t="s">
        <v>1</v>
      </c>
      <c r="B6" s="2" t="s">
        <v>1</v>
      </c>
      <c r="C6" s="2" t="s">
        <v>8</v>
      </c>
      <c r="D6" s="11" t="s">
        <v>123</v>
      </c>
      <c r="E6" s="11"/>
      <c r="F6" s="11"/>
      <c r="G6" s="1" t="s">
        <v>1</v>
      </c>
      <c r="H6" s="11" t="s">
        <v>124</v>
      </c>
      <c r="I6" s="11"/>
      <c r="J6" s="11"/>
      <c r="K6" s="11"/>
      <c r="L6" s="11"/>
      <c r="M6" s="2" t="s">
        <v>125</v>
      </c>
      <c r="N6" s="2" t="s">
        <v>126</v>
      </c>
      <c r="O6" s="2" t="s">
        <v>127</v>
      </c>
      <c r="P6" s="2" t="s">
        <v>110</v>
      </c>
    </row>
    <row r="7" spans="1:16" ht="15">
      <c r="A7" s="3" t="s">
        <v>1</v>
      </c>
      <c r="B7" s="2" t="s">
        <v>106</v>
      </c>
      <c r="C7" s="2" t="s">
        <v>128</v>
      </c>
      <c r="D7" s="2" t="s">
        <v>129</v>
      </c>
      <c r="E7" s="1"/>
      <c r="F7" s="2" t="s">
        <v>130</v>
      </c>
      <c r="G7" s="1"/>
      <c r="H7" s="2" t="s">
        <v>131</v>
      </c>
      <c r="I7" s="2" t="s">
        <v>1</v>
      </c>
      <c r="J7" s="2" t="s">
        <v>129</v>
      </c>
      <c r="K7" s="2" t="s">
        <v>1</v>
      </c>
      <c r="L7" s="2" t="s">
        <v>130</v>
      </c>
      <c r="M7" s="2" t="s">
        <v>132</v>
      </c>
      <c r="N7" s="2" t="s">
        <v>133</v>
      </c>
      <c r="O7" s="2" t="s">
        <v>134</v>
      </c>
      <c r="P7" s="2" t="s">
        <v>134</v>
      </c>
    </row>
    <row r="8" spans="1:16" ht="15">
      <c r="A8" s="1" t="s">
        <v>20</v>
      </c>
      <c r="B8" s="2" t="s">
        <v>135</v>
      </c>
      <c r="C8" s="2" t="s">
        <v>136</v>
      </c>
      <c r="D8" s="2" t="s">
        <v>137</v>
      </c>
      <c r="E8" s="1"/>
      <c r="F8" s="2" t="s">
        <v>138</v>
      </c>
      <c r="G8" s="1"/>
      <c r="H8" s="2" t="s">
        <v>139</v>
      </c>
      <c r="I8" s="2" t="s">
        <v>1</v>
      </c>
      <c r="J8" s="2" t="s">
        <v>139</v>
      </c>
      <c r="K8" s="2" t="s">
        <v>1</v>
      </c>
      <c r="L8" s="2" t="s">
        <v>139</v>
      </c>
      <c r="M8" s="2" t="s">
        <v>140</v>
      </c>
      <c r="N8" s="2" t="s">
        <v>141</v>
      </c>
      <c r="O8" s="2" t="s">
        <v>142</v>
      </c>
      <c r="P8" s="2" t="s">
        <v>143</v>
      </c>
    </row>
    <row r="9" spans="1:16" ht="15">
      <c r="A9" t="s">
        <v>42</v>
      </c>
      <c r="B9" s="3" t="s">
        <v>1</v>
      </c>
      <c r="C9" s="3" t="s">
        <v>1</v>
      </c>
      <c r="D9" s="10">
        <v>625800</v>
      </c>
      <c r="E9" t="s">
        <v>1</v>
      </c>
      <c r="F9" s="10">
        <v>938700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3" t="s">
        <v>1</v>
      </c>
      <c r="N9" s="3" t="s">
        <v>1</v>
      </c>
      <c r="O9" s="3" t="s">
        <v>1</v>
      </c>
      <c r="P9" s="3" t="s">
        <v>1</v>
      </c>
    </row>
    <row r="10" spans="1:16" ht="15">
      <c r="A10" t="s">
        <v>1</v>
      </c>
      <c r="B10" s="3" t="s">
        <v>144</v>
      </c>
      <c r="C10" s="3" t="s">
        <v>145</v>
      </c>
      <c r="D10" s="3" t="s">
        <v>1</v>
      </c>
      <c r="E10" t="s">
        <v>1</v>
      </c>
      <c r="F10" s="3" t="s">
        <v>1</v>
      </c>
      <c r="G10" t="s">
        <v>1</v>
      </c>
      <c r="H10" s="10">
        <v>10350</v>
      </c>
      <c r="I10" s="3" t="s">
        <v>1</v>
      </c>
      <c r="J10" s="10">
        <v>20700</v>
      </c>
      <c r="K10" s="3" t="s">
        <v>1</v>
      </c>
      <c r="L10" s="10">
        <v>41400</v>
      </c>
      <c r="M10" s="10">
        <v>40000</v>
      </c>
      <c r="N10" s="10">
        <v>80000</v>
      </c>
      <c r="O10" s="13">
        <v>43.15</v>
      </c>
      <c r="P10" s="10">
        <v>4916892</v>
      </c>
    </row>
    <row r="11" spans="1:16" ht="15">
      <c r="A11" t="s">
        <v>44</v>
      </c>
      <c r="B11" s="3" t="s">
        <v>1</v>
      </c>
      <c r="C11" s="3" t="s">
        <v>1</v>
      </c>
      <c r="D11" s="10">
        <v>275766</v>
      </c>
      <c r="E11" t="s">
        <v>1</v>
      </c>
      <c r="F11" s="10">
        <v>413649</v>
      </c>
      <c r="G11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</row>
    <row r="12" spans="1:16" ht="15">
      <c r="A12" t="s">
        <v>1</v>
      </c>
      <c r="B12" s="3" t="s">
        <v>144</v>
      </c>
      <c r="C12" s="3" t="s">
        <v>145</v>
      </c>
      <c r="D12" s="3" t="s">
        <v>1</v>
      </c>
      <c r="E12" t="s">
        <v>1</v>
      </c>
      <c r="F12" s="3" t="s">
        <v>1</v>
      </c>
      <c r="G12" t="s">
        <v>1</v>
      </c>
      <c r="H12" s="10">
        <v>1350</v>
      </c>
      <c r="I12" s="3" t="s">
        <v>1</v>
      </c>
      <c r="J12" s="10">
        <v>2700</v>
      </c>
      <c r="K12" s="3" t="s">
        <v>1</v>
      </c>
      <c r="L12" s="10">
        <v>5400</v>
      </c>
      <c r="M12" s="10">
        <v>12500</v>
      </c>
      <c r="N12" s="10">
        <v>25000</v>
      </c>
      <c r="O12" s="13">
        <v>43.15</v>
      </c>
      <c r="P12" s="10">
        <v>1312967</v>
      </c>
    </row>
    <row r="13" spans="1:16" ht="15">
      <c r="A13" t="s">
        <v>46</v>
      </c>
      <c r="B13" s="3" t="s">
        <v>1</v>
      </c>
      <c r="C13" s="3" t="s">
        <v>1</v>
      </c>
      <c r="D13" s="10">
        <v>378345</v>
      </c>
      <c r="E13" t="s">
        <v>1</v>
      </c>
      <c r="F13" s="10">
        <v>567518</v>
      </c>
      <c r="G1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</row>
    <row r="14" spans="1:16" ht="15">
      <c r="A14" t="s">
        <v>1</v>
      </c>
      <c r="B14" s="3" t="s">
        <v>144</v>
      </c>
      <c r="C14" s="3" t="s">
        <v>145</v>
      </c>
      <c r="D14" s="3" t="s">
        <v>1</v>
      </c>
      <c r="E14" t="s">
        <v>1</v>
      </c>
      <c r="F14" s="3" t="s">
        <v>1</v>
      </c>
      <c r="G14" t="s">
        <v>1</v>
      </c>
      <c r="H14" s="10">
        <v>2700</v>
      </c>
      <c r="I14" s="3" t="s">
        <v>1</v>
      </c>
      <c r="J14" s="10">
        <v>5400</v>
      </c>
      <c r="K14" s="3" t="s">
        <v>1</v>
      </c>
      <c r="L14" s="10">
        <v>10800</v>
      </c>
      <c r="M14" s="10">
        <v>15000</v>
      </c>
      <c r="N14" s="10">
        <v>30000</v>
      </c>
      <c r="O14" s="13">
        <v>43.15</v>
      </c>
      <c r="P14" s="10">
        <v>1703691</v>
      </c>
    </row>
    <row r="15" spans="1:16" ht="15">
      <c r="A15" t="s">
        <v>146</v>
      </c>
      <c r="B15" s="3" t="s">
        <v>1</v>
      </c>
      <c r="C15" s="3" t="s">
        <v>1</v>
      </c>
      <c r="D15" s="10">
        <v>385727</v>
      </c>
      <c r="E15" t="s">
        <v>1</v>
      </c>
      <c r="F15" s="10">
        <v>578591</v>
      </c>
      <c r="G15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 t="s">
        <v>1</v>
      </c>
      <c r="M15" s="3" t="s">
        <v>1</v>
      </c>
      <c r="N15" s="3" t="s">
        <v>1</v>
      </c>
      <c r="O15" s="3" t="s">
        <v>1</v>
      </c>
      <c r="P15" s="3" t="s">
        <v>1</v>
      </c>
    </row>
    <row r="16" spans="1:16" ht="15">
      <c r="A16" t="s">
        <v>1</v>
      </c>
      <c r="B16" s="3" t="s">
        <v>144</v>
      </c>
      <c r="C16" s="3" t="s">
        <v>145</v>
      </c>
      <c r="D16" s="3" t="s">
        <v>1</v>
      </c>
      <c r="E16" t="s">
        <v>1</v>
      </c>
      <c r="F16" s="3" t="s">
        <v>1</v>
      </c>
      <c r="G16" t="s">
        <v>1</v>
      </c>
      <c r="H16" s="10">
        <v>2700</v>
      </c>
      <c r="I16" s="3" t="s">
        <v>1</v>
      </c>
      <c r="J16" s="10">
        <v>5400</v>
      </c>
      <c r="K16" s="3" t="s">
        <v>1</v>
      </c>
      <c r="L16" s="10">
        <v>10800</v>
      </c>
      <c r="M16" s="10">
        <v>15000</v>
      </c>
      <c r="N16" s="10">
        <v>30000</v>
      </c>
      <c r="O16" s="13">
        <v>43.15</v>
      </c>
      <c r="P16" s="10">
        <v>1703691</v>
      </c>
    </row>
    <row r="17" spans="1:16" ht="15">
      <c r="A17" t="s">
        <v>50</v>
      </c>
      <c r="B17" s="3" t="s">
        <v>1</v>
      </c>
      <c r="C17" s="3" t="s">
        <v>1</v>
      </c>
      <c r="D17" s="10">
        <v>296284</v>
      </c>
      <c r="E17" t="s">
        <v>1</v>
      </c>
      <c r="F17" s="10">
        <v>444425</v>
      </c>
      <c r="G17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3" t="s">
        <v>1</v>
      </c>
      <c r="O17" s="3" t="s">
        <v>1</v>
      </c>
      <c r="P17" s="3" t="s">
        <v>1</v>
      </c>
    </row>
    <row r="18" spans="1:16" ht="15">
      <c r="A18" t="s">
        <v>1</v>
      </c>
      <c r="B18" s="3" t="s">
        <v>144</v>
      </c>
      <c r="C18" s="3" t="s">
        <v>145</v>
      </c>
      <c r="D18" s="3" t="s">
        <v>1</v>
      </c>
      <c r="E18" t="s">
        <v>1</v>
      </c>
      <c r="F18" s="3" t="s">
        <v>1</v>
      </c>
      <c r="G18" t="s">
        <v>1</v>
      </c>
      <c r="H18" s="10">
        <v>1350</v>
      </c>
      <c r="I18" s="3" t="s">
        <v>1</v>
      </c>
      <c r="J18" s="10">
        <v>2700</v>
      </c>
      <c r="K18" s="3" t="s">
        <v>1</v>
      </c>
      <c r="L18" s="10">
        <v>5400</v>
      </c>
      <c r="M18" s="10">
        <v>12500</v>
      </c>
      <c r="N18" s="10">
        <v>25000</v>
      </c>
      <c r="O18" s="13">
        <v>43.15</v>
      </c>
      <c r="P18" s="10">
        <v>1312967</v>
      </c>
    </row>
  </sheetData>
  <sheetProtection selectLockedCells="1" selectUnlockedCells="1"/>
  <mergeCells count="8">
    <mergeCell ref="D3:F3"/>
    <mergeCell ref="H3:L3"/>
    <mergeCell ref="D4:F4"/>
    <mergeCell ref="H4:L4"/>
    <mergeCell ref="D5:F5"/>
    <mergeCell ref="H5:L5"/>
    <mergeCell ref="D6:F6"/>
    <mergeCell ref="H6: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1.7109375" style="0" customWidth="1"/>
    <col min="3" max="3" width="11.7109375" style="0" customWidth="1"/>
    <col min="4" max="4" width="10.7109375" style="0" customWidth="1"/>
    <col min="5" max="5" width="13.7109375" style="0" customWidth="1"/>
    <col min="6" max="6" width="1.7109375" style="0" customWidth="1"/>
    <col min="7" max="7" width="10.7109375" style="0" customWidth="1"/>
    <col min="8" max="8" width="1.7109375" style="0" customWidth="1"/>
    <col min="9" max="10" width="10.7109375" style="0" customWidth="1"/>
    <col min="11" max="11" width="14.7109375" style="0" customWidth="1"/>
    <col min="12" max="12" width="10.7109375" style="0" customWidth="1"/>
    <col min="13" max="13" width="14.7109375" style="0" customWidth="1"/>
    <col min="14" max="14" width="10.7109375" style="0" customWidth="1"/>
    <col min="15" max="15" width="15.7109375" style="0" customWidth="1"/>
    <col min="16" max="16" width="10.7109375" style="0" customWidth="1"/>
    <col min="17" max="17" width="15.7109375" style="0" customWidth="1"/>
    <col min="18" max="18" width="10.7109375" style="0" customWidth="1"/>
    <col min="19" max="16384" width="8.7109375" style="0" customWidth="1"/>
  </cols>
  <sheetData>
    <row r="2" spans="1:18" ht="15">
      <c r="A2" s="1" t="s">
        <v>1</v>
      </c>
      <c r="B2" s="1" t="s">
        <v>1</v>
      </c>
      <c r="C2" s="11" t="s">
        <v>147</v>
      </c>
      <c r="D2" s="11"/>
      <c r="E2" s="11"/>
      <c r="F2" s="11"/>
      <c r="G2" s="11"/>
      <c r="H2" s="11"/>
      <c r="I2" s="11"/>
      <c r="J2" s="1" t="s">
        <v>1</v>
      </c>
      <c r="K2" s="11" t="s">
        <v>148</v>
      </c>
      <c r="L2" s="11"/>
      <c r="M2" s="11"/>
      <c r="N2" s="11"/>
      <c r="O2" s="11"/>
      <c r="P2" s="11"/>
      <c r="Q2" s="11"/>
      <c r="R2" s="1"/>
    </row>
    <row r="3" spans="1:18" ht="15">
      <c r="A3" s="1" t="s">
        <v>1</v>
      </c>
      <c r="B3" s="1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1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11" t="s">
        <v>149</v>
      </c>
      <c r="P3" s="11"/>
      <c r="Q3" s="11"/>
      <c r="R3" s="1" t="s">
        <v>1</v>
      </c>
    </row>
    <row r="4" spans="1:18" ht="15">
      <c r="A4" s="1" t="s">
        <v>1</v>
      </c>
      <c r="B4" s="1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1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150</v>
      </c>
      <c r="R4" s="1" t="s">
        <v>1</v>
      </c>
    </row>
    <row r="5" spans="1:18" ht="15">
      <c r="A5" s="1" t="s">
        <v>1</v>
      </c>
      <c r="B5" s="1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1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151</v>
      </c>
      <c r="P5" s="2" t="s">
        <v>1</v>
      </c>
      <c r="Q5" s="2" t="s">
        <v>152</v>
      </c>
      <c r="R5" s="1" t="s">
        <v>1</v>
      </c>
    </row>
    <row r="6" spans="1:18" ht="15">
      <c r="A6" s="1" t="s">
        <v>1</v>
      </c>
      <c r="B6" s="1"/>
      <c r="C6" s="2" t="s">
        <v>151</v>
      </c>
      <c r="D6" s="1"/>
      <c r="E6" s="2" t="s">
        <v>151</v>
      </c>
      <c r="F6" s="1"/>
      <c r="G6" s="2" t="s">
        <v>1</v>
      </c>
      <c r="H6" s="1"/>
      <c r="I6" s="2" t="s">
        <v>1</v>
      </c>
      <c r="J6" s="1"/>
      <c r="K6" s="2" t="s">
        <v>151</v>
      </c>
      <c r="L6" s="1"/>
      <c r="M6" s="2" t="s">
        <v>153</v>
      </c>
      <c r="N6" s="1"/>
      <c r="O6" s="2" t="s">
        <v>154</v>
      </c>
      <c r="P6" s="1"/>
      <c r="Q6" s="2" t="s">
        <v>155</v>
      </c>
      <c r="R6" s="1"/>
    </row>
    <row r="7" spans="1:18" ht="15">
      <c r="A7" s="1" t="s">
        <v>1</v>
      </c>
      <c r="B7" s="1" t="s">
        <v>1</v>
      </c>
      <c r="C7" s="2" t="s">
        <v>126</v>
      </c>
      <c r="D7" s="1" t="s">
        <v>1</v>
      </c>
      <c r="E7" s="2" t="s">
        <v>126</v>
      </c>
      <c r="F7" s="1" t="s">
        <v>1</v>
      </c>
      <c r="G7" s="2" t="s">
        <v>1</v>
      </c>
      <c r="H7" s="1" t="s">
        <v>1</v>
      </c>
      <c r="I7" s="2" t="s">
        <v>1</v>
      </c>
      <c r="J7" s="1" t="s">
        <v>1</v>
      </c>
      <c r="K7" s="2" t="s">
        <v>156</v>
      </c>
      <c r="L7" s="1" t="s">
        <v>1</v>
      </c>
      <c r="M7" s="2" t="s">
        <v>157</v>
      </c>
      <c r="N7" s="1"/>
      <c r="O7" s="2" t="s">
        <v>158</v>
      </c>
      <c r="P7" s="1" t="s">
        <v>1</v>
      </c>
      <c r="Q7" s="2" t="s">
        <v>158</v>
      </c>
      <c r="R7" s="1"/>
    </row>
    <row r="8" spans="1:18" ht="15">
      <c r="A8" s="1" t="s">
        <v>1</v>
      </c>
      <c r="B8" s="1" t="s">
        <v>1</v>
      </c>
      <c r="C8" s="2" t="s">
        <v>133</v>
      </c>
      <c r="D8" s="1" t="s">
        <v>1</v>
      </c>
      <c r="E8" s="2" t="s">
        <v>133</v>
      </c>
      <c r="F8" s="1" t="s">
        <v>1</v>
      </c>
      <c r="G8" s="2" t="s">
        <v>110</v>
      </c>
      <c r="H8" s="1" t="s">
        <v>1</v>
      </c>
      <c r="I8" s="2" t="s">
        <v>1</v>
      </c>
      <c r="J8" s="1" t="s">
        <v>1</v>
      </c>
      <c r="K8" s="2" t="s">
        <v>159</v>
      </c>
      <c r="L8" s="1" t="s">
        <v>1</v>
      </c>
      <c r="M8" s="2" t="s">
        <v>159</v>
      </c>
      <c r="N8" s="1"/>
      <c r="O8" s="2" t="s">
        <v>160</v>
      </c>
      <c r="P8" s="1" t="s">
        <v>1</v>
      </c>
      <c r="Q8" s="2" t="s">
        <v>160</v>
      </c>
      <c r="R8" s="1"/>
    </row>
    <row r="9" spans="1:18" ht="15">
      <c r="A9" s="1" t="s">
        <v>1</v>
      </c>
      <c r="B9" s="1" t="s">
        <v>1</v>
      </c>
      <c r="C9" s="2" t="s">
        <v>161</v>
      </c>
      <c r="D9" s="1" t="s">
        <v>1</v>
      </c>
      <c r="E9" s="2" t="s">
        <v>161</v>
      </c>
      <c r="F9" s="1" t="s">
        <v>1</v>
      </c>
      <c r="G9" s="2" t="s">
        <v>162</v>
      </c>
      <c r="H9" s="1" t="s">
        <v>1</v>
      </c>
      <c r="I9" s="2" t="s">
        <v>110</v>
      </c>
      <c r="J9" s="1" t="s">
        <v>1</v>
      </c>
      <c r="K9" s="2" t="s">
        <v>163</v>
      </c>
      <c r="L9" s="1" t="s">
        <v>1</v>
      </c>
      <c r="M9" s="2" t="s">
        <v>163</v>
      </c>
      <c r="N9" s="1"/>
      <c r="O9" s="2" t="s">
        <v>163</v>
      </c>
      <c r="P9" s="1" t="s">
        <v>1</v>
      </c>
      <c r="Q9" s="2" t="s">
        <v>163</v>
      </c>
      <c r="R9" s="1"/>
    </row>
    <row r="10" spans="1:18" ht="15">
      <c r="A10" s="1" t="s">
        <v>1</v>
      </c>
      <c r="B10" s="1" t="s">
        <v>1</v>
      </c>
      <c r="C10" s="2" t="s">
        <v>164</v>
      </c>
      <c r="D10" s="1" t="s">
        <v>1</v>
      </c>
      <c r="E10" s="2" t="s">
        <v>164</v>
      </c>
      <c r="F10" s="1" t="s">
        <v>1</v>
      </c>
      <c r="G10" s="2" t="s">
        <v>165</v>
      </c>
      <c r="H10" s="1" t="s">
        <v>1</v>
      </c>
      <c r="I10" s="2" t="s">
        <v>166</v>
      </c>
      <c r="J10" s="1" t="s">
        <v>1</v>
      </c>
      <c r="K10" s="2" t="s">
        <v>167</v>
      </c>
      <c r="L10" s="1" t="s">
        <v>1</v>
      </c>
      <c r="M10" s="2" t="s">
        <v>167</v>
      </c>
      <c r="N10" s="1"/>
      <c r="O10" s="2" t="s">
        <v>167</v>
      </c>
      <c r="P10" s="1" t="s">
        <v>1</v>
      </c>
      <c r="Q10" s="2" t="s">
        <v>167</v>
      </c>
      <c r="R10" s="1"/>
    </row>
    <row r="11" spans="1:18" ht="15">
      <c r="A11" s="1" t="s">
        <v>20</v>
      </c>
      <c r="B11" s="1" t="s">
        <v>1</v>
      </c>
      <c r="C11" s="2" t="s">
        <v>168</v>
      </c>
      <c r="D11" s="1" t="s">
        <v>1</v>
      </c>
      <c r="E11" s="2" t="s">
        <v>169</v>
      </c>
      <c r="F11" s="1" t="s">
        <v>1</v>
      </c>
      <c r="G11" s="2" t="s">
        <v>137</v>
      </c>
      <c r="H11" s="1" t="s">
        <v>1</v>
      </c>
      <c r="I11" s="2" t="s">
        <v>135</v>
      </c>
      <c r="J11" s="1" t="s">
        <v>1</v>
      </c>
      <c r="K11" s="2" t="s">
        <v>139</v>
      </c>
      <c r="L11" s="1" t="s">
        <v>1</v>
      </c>
      <c r="M11" s="2" t="s">
        <v>170</v>
      </c>
      <c r="N11" s="1"/>
      <c r="O11" s="2" t="s">
        <v>139</v>
      </c>
      <c r="P11" s="1" t="s">
        <v>1</v>
      </c>
      <c r="Q11" s="2" t="s">
        <v>171</v>
      </c>
      <c r="R11" s="1"/>
    </row>
    <row r="12" spans="1:18" ht="15">
      <c r="A12" t="s">
        <v>172</v>
      </c>
      <c r="C12" s="10">
        <v>2</v>
      </c>
      <c r="D12" s="14">
        <v>-4</v>
      </c>
      <c r="E12" s="3" t="s">
        <v>29</v>
      </c>
      <c r="F12" t="s">
        <v>1</v>
      </c>
      <c r="G12" s="15">
        <v>16.28</v>
      </c>
      <c r="I12" s="3" t="s">
        <v>173</v>
      </c>
      <c r="J12" s="14">
        <v>-5</v>
      </c>
      <c r="K12" s="9" t="s">
        <v>29</v>
      </c>
      <c r="L12" t="s">
        <v>1</v>
      </c>
      <c r="M12" s="9" t="s">
        <v>29</v>
      </c>
      <c r="N12" t="s">
        <v>1</v>
      </c>
      <c r="O12" s="9" t="s">
        <v>29</v>
      </c>
      <c r="P12" t="s">
        <v>1</v>
      </c>
      <c r="Q12" s="9" t="s">
        <v>29</v>
      </c>
      <c r="R12" t="s">
        <v>1</v>
      </c>
    </row>
    <row r="13" spans="1:18" ht="15">
      <c r="A13" t="s">
        <v>174</v>
      </c>
      <c r="C13" s="10">
        <v>591</v>
      </c>
      <c r="D13" s="14">
        <v>-4</v>
      </c>
      <c r="E13" s="3" t="s">
        <v>29</v>
      </c>
      <c r="F13" t="s">
        <v>1</v>
      </c>
      <c r="G13" s="15">
        <v>36.05</v>
      </c>
      <c r="I13" s="3" t="s">
        <v>175</v>
      </c>
      <c r="J13" s="14">
        <v>-5</v>
      </c>
      <c r="K13" s="9" t="s">
        <v>29</v>
      </c>
      <c r="L13" t="s">
        <v>1</v>
      </c>
      <c r="M13" s="9" t="s">
        <v>29</v>
      </c>
      <c r="N13" t="s">
        <v>1</v>
      </c>
      <c r="O13" s="9" t="s">
        <v>29</v>
      </c>
      <c r="P13" t="s">
        <v>1</v>
      </c>
      <c r="Q13" s="9" t="s">
        <v>29</v>
      </c>
      <c r="R13" t="s">
        <v>1</v>
      </c>
    </row>
    <row r="14" spans="1:18" ht="15">
      <c r="A14" t="s">
        <v>1</v>
      </c>
      <c r="C14" s="10">
        <v>39000</v>
      </c>
      <c r="D14" s="14">
        <v>-4</v>
      </c>
      <c r="E14" s="3" t="s">
        <v>29</v>
      </c>
      <c r="F14" t="s">
        <v>1</v>
      </c>
      <c r="G14" s="15">
        <v>81.44</v>
      </c>
      <c r="I14" s="3" t="s">
        <v>176</v>
      </c>
      <c r="J14" s="14">
        <v>-5</v>
      </c>
      <c r="K14" s="9" t="s">
        <v>29</v>
      </c>
      <c r="L14" t="s">
        <v>1</v>
      </c>
      <c r="M14" s="9" t="s">
        <v>29</v>
      </c>
      <c r="N14" t="s">
        <v>1</v>
      </c>
      <c r="O14" s="9" t="s">
        <v>29</v>
      </c>
      <c r="P14" t="s">
        <v>1</v>
      </c>
      <c r="Q14" s="9" t="s">
        <v>29</v>
      </c>
      <c r="R14" t="s">
        <v>1</v>
      </c>
    </row>
    <row r="15" spans="1:18" ht="15">
      <c r="A15" t="s">
        <v>1</v>
      </c>
      <c r="C15" s="10">
        <v>32500</v>
      </c>
      <c r="D15" s="14">
        <v>-4</v>
      </c>
      <c r="E15" s="3" t="s">
        <v>29</v>
      </c>
      <c r="F15" t="s">
        <v>1</v>
      </c>
      <c r="G15" s="15">
        <v>86.6</v>
      </c>
      <c r="I15" s="3" t="s">
        <v>177</v>
      </c>
      <c r="J15" s="14">
        <v>-5</v>
      </c>
      <c r="K15" s="9" t="s">
        <v>29</v>
      </c>
      <c r="L15" t="s">
        <v>1</v>
      </c>
      <c r="M15" s="9" t="s">
        <v>29</v>
      </c>
      <c r="N15" t="s">
        <v>1</v>
      </c>
      <c r="O15" s="9" t="s">
        <v>29</v>
      </c>
      <c r="P15" t="s">
        <v>1</v>
      </c>
      <c r="Q15" s="9" t="s">
        <v>29</v>
      </c>
      <c r="R15" t="s">
        <v>1</v>
      </c>
    </row>
    <row r="16" spans="1:18" ht="15">
      <c r="A16" t="s">
        <v>1</v>
      </c>
      <c r="C16" s="10">
        <v>26718</v>
      </c>
      <c r="D16" s="14">
        <v>-6</v>
      </c>
      <c r="E16" s="10">
        <v>1782</v>
      </c>
      <c r="F16" t="s">
        <v>1</v>
      </c>
      <c r="G16" s="15">
        <v>54.13</v>
      </c>
      <c r="I16" s="3" t="s">
        <v>178</v>
      </c>
      <c r="J16" s="14">
        <v>-5</v>
      </c>
      <c r="K16" s="8">
        <v>3562</v>
      </c>
      <c r="L16" s="14">
        <v>-7</v>
      </c>
      <c r="M16" s="8">
        <v>328559</v>
      </c>
      <c r="N16" s="14">
        <v>-5</v>
      </c>
      <c r="O16" s="9" t="s">
        <v>29</v>
      </c>
      <c r="P16" t="s">
        <v>1</v>
      </c>
      <c r="Q16" s="9" t="s">
        <v>29</v>
      </c>
      <c r="R16" t="s">
        <v>1</v>
      </c>
    </row>
    <row r="17" spans="1:18" ht="15">
      <c r="A17" t="s">
        <v>1</v>
      </c>
      <c r="C17" s="10">
        <v>17960</v>
      </c>
      <c r="D17" s="14">
        <v>-8</v>
      </c>
      <c r="E17" s="10">
        <v>8165</v>
      </c>
      <c r="F17" t="s">
        <v>1</v>
      </c>
      <c r="G17" s="15">
        <v>100.13</v>
      </c>
      <c r="I17" s="3" t="s">
        <v>179</v>
      </c>
      <c r="J17" s="14">
        <v>-5</v>
      </c>
      <c r="K17" s="8">
        <v>6530</v>
      </c>
      <c r="L17" s="14">
        <v>-9</v>
      </c>
      <c r="M17" s="8">
        <v>602327</v>
      </c>
      <c r="N17" s="14">
        <v>-5</v>
      </c>
      <c r="O17" s="9" t="s">
        <v>29</v>
      </c>
      <c r="P17" t="s">
        <v>1</v>
      </c>
      <c r="Q17" s="9" t="s">
        <v>29</v>
      </c>
      <c r="R17" t="s">
        <v>1</v>
      </c>
    </row>
    <row r="18" spans="1:18" ht="15">
      <c r="A18" s="1" t="s">
        <v>1</v>
      </c>
      <c r="B18" s="1" t="s">
        <v>1</v>
      </c>
      <c r="C18" s="10">
        <v>35000</v>
      </c>
      <c r="D18" s="14">
        <v>-10</v>
      </c>
      <c r="E18" s="10">
        <v>45000</v>
      </c>
      <c r="F18" s="1" t="s">
        <v>1</v>
      </c>
      <c r="G18" s="15">
        <v>61.31</v>
      </c>
      <c r="H18" s="1" t="s">
        <v>1</v>
      </c>
      <c r="I18" s="3" t="s">
        <v>180</v>
      </c>
      <c r="J18" s="14">
        <v>-5</v>
      </c>
      <c r="K18" s="8">
        <v>30000</v>
      </c>
      <c r="L18" s="14">
        <v>-11</v>
      </c>
      <c r="M18" s="8">
        <v>2767200</v>
      </c>
      <c r="N18" s="14">
        <v>-5</v>
      </c>
      <c r="O18" s="9" t="s">
        <v>29</v>
      </c>
      <c r="P18" t="s">
        <v>1</v>
      </c>
      <c r="Q18" s="9" t="s">
        <v>29</v>
      </c>
      <c r="R18" t="s">
        <v>1</v>
      </c>
    </row>
    <row r="19" spans="1:18" ht="15">
      <c r="A19" s="1" t="s">
        <v>1</v>
      </c>
      <c r="B19" s="1" t="s">
        <v>1</v>
      </c>
      <c r="C19" s="10">
        <v>15000</v>
      </c>
      <c r="D19" s="14">
        <v>-12</v>
      </c>
      <c r="E19" s="10">
        <v>65000</v>
      </c>
      <c r="F19" s="1" t="s">
        <v>1</v>
      </c>
      <c r="G19" s="15">
        <v>43.15</v>
      </c>
      <c r="H19" s="1" t="s">
        <v>1</v>
      </c>
      <c r="I19" s="3" t="s">
        <v>181</v>
      </c>
      <c r="J19" s="14">
        <v>-5</v>
      </c>
      <c r="K19" s="8">
        <v>40000</v>
      </c>
      <c r="L19" s="14">
        <v>-13</v>
      </c>
      <c r="M19" s="8">
        <v>3689600</v>
      </c>
      <c r="N19" s="14">
        <v>-5</v>
      </c>
      <c r="O19" s="8">
        <v>20700</v>
      </c>
      <c r="P19" s="14">
        <v>-14</v>
      </c>
      <c r="Q19" s="8">
        <v>3602023</v>
      </c>
      <c r="R19" s="14">
        <v>-5</v>
      </c>
    </row>
    <row r="20" spans="1:18" ht="15">
      <c r="A20" t="s">
        <v>182</v>
      </c>
      <c r="C20" s="10">
        <v>26363</v>
      </c>
      <c r="D20" s="14">
        <v>-4</v>
      </c>
      <c r="E20" s="3" t="s">
        <v>29</v>
      </c>
      <c r="F20" t="s">
        <v>1</v>
      </c>
      <c r="G20" s="15">
        <v>1.87</v>
      </c>
      <c r="I20" s="3" t="s">
        <v>183</v>
      </c>
      <c r="J20" s="14">
        <v>-15</v>
      </c>
      <c r="K20" s="9" t="s">
        <v>29</v>
      </c>
      <c r="L20" t="s">
        <v>1</v>
      </c>
      <c r="M20" s="9" t="s">
        <v>29</v>
      </c>
      <c r="N20" t="s">
        <v>1</v>
      </c>
      <c r="O20" s="9" t="s">
        <v>29</v>
      </c>
      <c r="P20" t="s">
        <v>1</v>
      </c>
      <c r="Q20" s="9" t="s">
        <v>29</v>
      </c>
      <c r="R20" t="s">
        <v>1</v>
      </c>
    </row>
    <row r="21" spans="1:18" ht="15">
      <c r="A21" t="s">
        <v>174</v>
      </c>
      <c r="C21" s="10">
        <v>1818</v>
      </c>
      <c r="D21" s="14">
        <v>-4</v>
      </c>
      <c r="E21" s="3" t="s">
        <v>29</v>
      </c>
      <c r="F21" t="s">
        <v>1</v>
      </c>
      <c r="G21" s="15">
        <v>8.8</v>
      </c>
      <c r="I21" s="3" t="s">
        <v>184</v>
      </c>
      <c r="J21" s="14">
        <v>-15</v>
      </c>
      <c r="K21" s="9" t="s">
        <v>29</v>
      </c>
      <c r="L21" t="s">
        <v>1</v>
      </c>
      <c r="M21" s="9" t="s">
        <v>29</v>
      </c>
      <c r="N21" t="s">
        <v>1</v>
      </c>
      <c r="O21" s="9" t="s">
        <v>29</v>
      </c>
      <c r="P21" t="s">
        <v>1</v>
      </c>
      <c r="Q21" s="9" t="s">
        <v>29</v>
      </c>
      <c r="R21" t="s">
        <v>1</v>
      </c>
    </row>
    <row r="22" spans="1:18" ht="15">
      <c r="A22" t="s">
        <v>1</v>
      </c>
      <c r="C22" s="10">
        <v>10000</v>
      </c>
      <c r="D22" s="14">
        <v>-4</v>
      </c>
      <c r="E22" s="3" t="s">
        <v>29</v>
      </c>
      <c r="F22" t="s">
        <v>1</v>
      </c>
      <c r="G22" s="15">
        <v>15.01</v>
      </c>
      <c r="I22" s="3" t="s">
        <v>185</v>
      </c>
      <c r="J22" s="14">
        <v>-5</v>
      </c>
      <c r="K22" s="9" t="s">
        <v>29</v>
      </c>
      <c r="L22" t="s">
        <v>1</v>
      </c>
      <c r="M22" s="9" t="s">
        <v>29</v>
      </c>
      <c r="N22" t="s">
        <v>1</v>
      </c>
      <c r="O22" s="9" t="s">
        <v>29</v>
      </c>
      <c r="P22" t="s">
        <v>1</v>
      </c>
      <c r="Q22" s="9" t="s">
        <v>29</v>
      </c>
      <c r="R22" t="s">
        <v>1</v>
      </c>
    </row>
    <row r="23" spans="1:18" ht="15">
      <c r="A23" t="s">
        <v>1</v>
      </c>
      <c r="C23" s="10">
        <v>20000</v>
      </c>
      <c r="D23" s="14">
        <v>-4</v>
      </c>
      <c r="E23" s="3" t="s">
        <v>29</v>
      </c>
      <c r="F23" t="s">
        <v>1</v>
      </c>
      <c r="G23" s="15">
        <v>36.05</v>
      </c>
      <c r="I23" s="3" t="s">
        <v>175</v>
      </c>
      <c r="J23" s="14">
        <v>-5</v>
      </c>
      <c r="K23" s="9" t="s">
        <v>29</v>
      </c>
      <c r="L23" t="s">
        <v>1</v>
      </c>
      <c r="M23" s="9" t="s">
        <v>29</v>
      </c>
      <c r="N23" t="s">
        <v>1</v>
      </c>
      <c r="O23" s="9" t="s">
        <v>29</v>
      </c>
      <c r="P23" t="s">
        <v>1</v>
      </c>
      <c r="Q23" s="9" t="s">
        <v>29</v>
      </c>
      <c r="R23" t="s">
        <v>1</v>
      </c>
    </row>
    <row r="24" spans="1:18" ht="15">
      <c r="A24" t="s">
        <v>1</v>
      </c>
      <c r="C24" s="10">
        <v>26000</v>
      </c>
      <c r="D24" s="14">
        <v>-4</v>
      </c>
      <c r="E24" s="3" t="s">
        <v>29</v>
      </c>
      <c r="F24" t="s">
        <v>1</v>
      </c>
      <c r="G24" s="15">
        <v>81.44</v>
      </c>
      <c r="I24" s="3" t="s">
        <v>176</v>
      </c>
      <c r="J24" s="14">
        <v>-5</v>
      </c>
      <c r="K24" s="9" t="s">
        <v>29</v>
      </c>
      <c r="L24" t="s">
        <v>1</v>
      </c>
      <c r="M24" s="9" t="s">
        <v>29</v>
      </c>
      <c r="N24" t="s">
        <v>1</v>
      </c>
      <c r="O24" s="9" t="s">
        <v>29</v>
      </c>
      <c r="P24" t="s">
        <v>1</v>
      </c>
      <c r="Q24" s="9" t="s">
        <v>29</v>
      </c>
      <c r="R24" t="s">
        <v>1</v>
      </c>
    </row>
    <row r="25" spans="1:18" ht="15">
      <c r="A25" t="s">
        <v>1</v>
      </c>
      <c r="C25" s="10">
        <v>19500</v>
      </c>
      <c r="D25" s="14">
        <v>-4</v>
      </c>
      <c r="E25" s="3" t="s">
        <v>29</v>
      </c>
      <c r="F25" t="s">
        <v>1</v>
      </c>
      <c r="G25" s="15">
        <v>86.6</v>
      </c>
      <c r="I25" s="3" t="s">
        <v>177</v>
      </c>
      <c r="J25" s="14">
        <v>-5</v>
      </c>
      <c r="K25" s="9" t="s">
        <v>29</v>
      </c>
      <c r="L25" t="s">
        <v>1</v>
      </c>
      <c r="M25" s="9" t="s">
        <v>29</v>
      </c>
      <c r="N25" t="s">
        <v>1</v>
      </c>
      <c r="O25" s="9" t="s">
        <v>29</v>
      </c>
      <c r="P25" t="s">
        <v>1</v>
      </c>
      <c r="Q25" s="9" t="s">
        <v>29</v>
      </c>
      <c r="R25" t="s">
        <v>1</v>
      </c>
    </row>
    <row r="26" spans="1:18" ht="15">
      <c r="A26" t="s">
        <v>1</v>
      </c>
      <c r="C26" s="10">
        <v>23437</v>
      </c>
      <c r="D26" s="14">
        <v>-6</v>
      </c>
      <c r="E26" s="10">
        <v>1563</v>
      </c>
      <c r="F26" t="s">
        <v>1</v>
      </c>
      <c r="G26" s="15">
        <v>54.13</v>
      </c>
      <c r="I26" s="3" t="s">
        <v>178</v>
      </c>
      <c r="J26" s="14">
        <v>-5</v>
      </c>
      <c r="K26" s="8">
        <v>3125</v>
      </c>
      <c r="L26" s="14">
        <v>-7</v>
      </c>
      <c r="M26" s="8">
        <v>288250</v>
      </c>
      <c r="N26" s="14">
        <v>-5</v>
      </c>
      <c r="O26" s="9" t="s">
        <v>29</v>
      </c>
      <c r="P26" t="s">
        <v>1</v>
      </c>
      <c r="Q26" s="9" t="s">
        <v>29</v>
      </c>
      <c r="R26" t="s">
        <v>1</v>
      </c>
    </row>
    <row r="27" spans="1:18" ht="15">
      <c r="A27" t="s">
        <v>1</v>
      </c>
      <c r="C27" s="10">
        <v>17960</v>
      </c>
      <c r="D27" s="14">
        <v>-8</v>
      </c>
      <c r="E27" s="10">
        <v>8165</v>
      </c>
      <c r="F27" t="s">
        <v>1</v>
      </c>
      <c r="G27" s="15">
        <v>100.13</v>
      </c>
      <c r="I27" s="3" t="s">
        <v>179</v>
      </c>
      <c r="J27" s="14">
        <v>-5</v>
      </c>
      <c r="K27" s="8">
        <v>6530</v>
      </c>
      <c r="L27" s="14">
        <v>-9</v>
      </c>
      <c r="M27" s="8">
        <v>602327</v>
      </c>
      <c r="N27" s="14">
        <v>-5</v>
      </c>
      <c r="O27" s="9" t="s">
        <v>29</v>
      </c>
      <c r="P27" t="s">
        <v>1</v>
      </c>
      <c r="Q27" s="9" t="s">
        <v>29</v>
      </c>
      <c r="R27" t="s">
        <v>1</v>
      </c>
    </row>
    <row r="28" spans="1:18" ht="15">
      <c r="A28" t="s">
        <v>1</v>
      </c>
      <c r="B28" t="s">
        <v>1</v>
      </c>
      <c r="C28" s="10">
        <v>10937</v>
      </c>
      <c r="D28" s="14">
        <v>-10</v>
      </c>
      <c r="E28" s="10">
        <v>14063</v>
      </c>
      <c r="F28" t="s">
        <v>1</v>
      </c>
      <c r="G28" s="15">
        <v>61.31</v>
      </c>
      <c r="H28" t="s">
        <v>1</v>
      </c>
      <c r="I28" s="3" t="s">
        <v>180</v>
      </c>
      <c r="J28" s="14">
        <v>-5</v>
      </c>
      <c r="K28" s="8">
        <v>9375</v>
      </c>
      <c r="L28" s="14">
        <v>-11</v>
      </c>
      <c r="M28" s="8">
        <v>864750</v>
      </c>
      <c r="N28" s="14">
        <v>-5</v>
      </c>
      <c r="O28" s="9" t="s">
        <v>29</v>
      </c>
      <c r="P28" t="s">
        <v>1</v>
      </c>
      <c r="Q28" s="9" t="s">
        <v>29</v>
      </c>
      <c r="R28" t="s">
        <v>1</v>
      </c>
    </row>
    <row r="29" spans="1:18" ht="15">
      <c r="A29" t="s">
        <v>1</v>
      </c>
      <c r="B29" t="s">
        <v>1</v>
      </c>
      <c r="C29" s="10">
        <v>4687</v>
      </c>
      <c r="D29" s="14">
        <v>-12</v>
      </c>
      <c r="E29" s="10">
        <v>20313</v>
      </c>
      <c r="F29" t="s">
        <v>1</v>
      </c>
      <c r="G29" s="15">
        <v>43.15</v>
      </c>
      <c r="H29" t="s">
        <v>1</v>
      </c>
      <c r="I29" s="3" t="s">
        <v>181</v>
      </c>
      <c r="J29" s="14">
        <v>-5</v>
      </c>
      <c r="K29" s="8">
        <v>12500</v>
      </c>
      <c r="L29" s="14">
        <v>-13</v>
      </c>
      <c r="M29" s="8">
        <v>1153000</v>
      </c>
      <c r="N29" s="14">
        <v>-5</v>
      </c>
      <c r="O29" s="8">
        <v>2700</v>
      </c>
      <c r="P29" s="14">
        <v>-14</v>
      </c>
      <c r="Q29" s="8">
        <v>469829</v>
      </c>
      <c r="R29" s="14">
        <v>-5</v>
      </c>
    </row>
    <row r="30" spans="1:18" ht="15">
      <c r="A30" t="s">
        <v>186</v>
      </c>
      <c r="C30" s="10">
        <v>80000</v>
      </c>
      <c r="D30" s="14">
        <v>-4</v>
      </c>
      <c r="E30" s="3" t="s">
        <v>29</v>
      </c>
      <c r="F30" t="s">
        <v>1</v>
      </c>
      <c r="G30" s="15">
        <v>65.75</v>
      </c>
      <c r="H30" t="s">
        <v>1</v>
      </c>
      <c r="I30" s="3" t="s">
        <v>187</v>
      </c>
      <c r="J30" s="14">
        <v>-5</v>
      </c>
      <c r="K30" s="9" t="s">
        <v>29</v>
      </c>
      <c r="L30" t="s">
        <v>1</v>
      </c>
      <c r="M30" s="9" t="s">
        <v>29</v>
      </c>
      <c r="N30" t="s">
        <v>1</v>
      </c>
      <c r="O30" s="9" t="s">
        <v>29</v>
      </c>
      <c r="P30" t="s">
        <v>1</v>
      </c>
      <c r="Q30" s="9" t="s">
        <v>29</v>
      </c>
      <c r="R30" t="s">
        <v>1</v>
      </c>
    </row>
    <row r="31" spans="1:18" ht="15">
      <c r="A31" t="s">
        <v>174</v>
      </c>
      <c r="C31" s="10">
        <v>6500</v>
      </c>
      <c r="D31" s="14">
        <v>-4</v>
      </c>
      <c r="E31" s="3" t="s">
        <v>29</v>
      </c>
      <c r="F31" t="s">
        <v>1</v>
      </c>
      <c r="G31" s="15">
        <v>86.6</v>
      </c>
      <c r="H31" t="s">
        <v>1</v>
      </c>
      <c r="I31" s="3" t="s">
        <v>177</v>
      </c>
      <c r="J31" s="14">
        <v>-5</v>
      </c>
      <c r="K31" s="9" t="s">
        <v>29</v>
      </c>
      <c r="L31" t="s">
        <v>1</v>
      </c>
      <c r="M31" s="9" t="s">
        <v>29</v>
      </c>
      <c r="N31" t="s">
        <v>1</v>
      </c>
      <c r="O31" s="9" t="s">
        <v>29</v>
      </c>
      <c r="P31" t="s">
        <v>1</v>
      </c>
      <c r="Q31" s="9" t="s">
        <v>29</v>
      </c>
      <c r="R31" t="s">
        <v>1</v>
      </c>
    </row>
    <row r="32" spans="1:18" ht="15">
      <c r="A32" t="s">
        <v>1</v>
      </c>
      <c r="C32" s="10">
        <v>26718</v>
      </c>
      <c r="D32" s="14">
        <v>-6</v>
      </c>
      <c r="E32" s="10">
        <v>1782</v>
      </c>
      <c r="F32" t="s">
        <v>1</v>
      </c>
      <c r="G32" s="15">
        <v>54.13</v>
      </c>
      <c r="H32" t="s">
        <v>1</v>
      </c>
      <c r="I32" s="3" t="s">
        <v>178</v>
      </c>
      <c r="J32" s="14">
        <v>-5</v>
      </c>
      <c r="K32" s="8">
        <v>3562</v>
      </c>
      <c r="L32" s="14">
        <v>-7</v>
      </c>
      <c r="M32" s="8">
        <v>328559</v>
      </c>
      <c r="N32" s="14">
        <v>-5</v>
      </c>
      <c r="O32" s="9" t="s">
        <v>29</v>
      </c>
      <c r="P32" t="s">
        <v>1</v>
      </c>
      <c r="Q32" s="9" t="s">
        <v>29</v>
      </c>
      <c r="R32" t="s">
        <v>1</v>
      </c>
    </row>
    <row r="33" spans="1:18" ht="15">
      <c r="A33" t="s">
        <v>1</v>
      </c>
      <c r="C33" s="10">
        <v>17960</v>
      </c>
      <c r="D33" s="14">
        <v>-8</v>
      </c>
      <c r="E33" s="10">
        <v>8165</v>
      </c>
      <c r="F33" t="s">
        <v>1</v>
      </c>
      <c r="G33" s="15">
        <v>100.13</v>
      </c>
      <c r="H33" t="s">
        <v>1</v>
      </c>
      <c r="I33" s="3" t="s">
        <v>179</v>
      </c>
      <c r="J33" s="14">
        <v>-5</v>
      </c>
      <c r="K33" s="8">
        <v>6530</v>
      </c>
      <c r="L33" s="14">
        <v>-9</v>
      </c>
      <c r="M33" s="8">
        <v>602327</v>
      </c>
      <c r="N33" s="14">
        <v>-5</v>
      </c>
      <c r="O33" s="9" t="s">
        <v>29</v>
      </c>
      <c r="P33" t="s">
        <v>1</v>
      </c>
      <c r="Q33" s="9" t="s">
        <v>29</v>
      </c>
      <c r="R33" t="s">
        <v>1</v>
      </c>
    </row>
    <row r="34" spans="1:18" ht="15">
      <c r="A34" t="s">
        <v>1</v>
      </c>
      <c r="C34" s="10">
        <v>13125</v>
      </c>
      <c r="D34" s="14">
        <v>-10</v>
      </c>
      <c r="E34" s="10">
        <v>16875</v>
      </c>
      <c r="F34" t="s">
        <v>1</v>
      </c>
      <c r="G34" s="15">
        <v>61.31</v>
      </c>
      <c r="H34" t="s">
        <v>1</v>
      </c>
      <c r="I34" s="3" t="s">
        <v>180</v>
      </c>
      <c r="J34" s="14">
        <v>-5</v>
      </c>
      <c r="K34" s="8">
        <v>11250</v>
      </c>
      <c r="L34" s="14">
        <v>-11</v>
      </c>
      <c r="M34" s="8">
        <v>1037700</v>
      </c>
      <c r="N34" s="14">
        <v>-5</v>
      </c>
      <c r="O34" s="9" t="s">
        <v>29</v>
      </c>
      <c r="P34" t="s">
        <v>1</v>
      </c>
      <c r="Q34" s="9" t="s">
        <v>29</v>
      </c>
      <c r="R34" t="s">
        <v>1</v>
      </c>
    </row>
    <row r="35" spans="1:18" ht="15">
      <c r="A35" t="s">
        <v>1</v>
      </c>
      <c r="B35" t="s">
        <v>1</v>
      </c>
      <c r="C35" s="10">
        <v>5625</v>
      </c>
      <c r="D35" s="14">
        <v>-12</v>
      </c>
      <c r="E35" s="10">
        <v>24375</v>
      </c>
      <c r="F35" t="s">
        <v>1</v>
      </c>
      <c r="G35" s="15">
        <v>43.15</v>
      </c>
      <c r="H35" t="s">
        <v>1</v>
      </c>
      <c r="I35" s="3" t="s">
        <v>181</v>
      </c>
      <c r="J35" s="14">
        <v>-5</v>
      </c>
      <c r="K35" s="8">
        <v>15000</v>
      </c>
      <c r="L35" s="14">
        <v>-13</v>
      </c>
      <c r="M35" s="8">
        <v>1383600</v>
      </c>
      <c r="N35" s="14">
        <v>-5</v>
      </c>
      <c r="O35" s="8">
        <v>5400</v>
      </c>
      <c r="P35" s="14">
        <v>-14</v>
      </c>
      <c r="Q35" s="8">
        <v>939658</v>
      </c>
      <c r="R35" s="14">
        <v>-5</v>
      </c>
    </row>
    <row r="36" spans="1:18" ht="15">
      <c r="A36" t="s">
        <v>188</v>
      </c>
      <c r="C36" s="10">
        <v>51458</v>
      </c>
      <c r="D36" s="14">
        <v>-16</v>
      </c>
      <c r="E36" s="10">
        <v>13542</v>
      </c>
      <c r="F36" t="s">
        <v>1</v>
      </c>
      <c r="G36" s="15">
        <v>93.93</v>
      </c>
      <c r="I36" s="3" t="s">
        <v>189</v>
      </c>
      <c r="J36" s="14">
        <v>-17</v>
      </c>
      <c r="K36" s="8">
        <v>8125</v>
      </c>
      <c r="L36" s="14">
        <v>-18</v>
      </c>
      <c r="M36" s="8">
        <v>749450</v>
      </c>
      <c r="N36" s="14">
        <v>-17</v>
      </c>
      <c r="O36" s="9" t="s">
        <v>29</v>
      </c>
      <c r="P36" t="s">
        <v>1</v>
      </c>
      <c r="Q36" s="9" t="s">
        <v>29</v>
      </c>
      <c r="R36" t="s">
        <v>1</v>
      </c>
    </row>
    <row r="37" spans="1:18" ht="15">
      <c r="A37" t="s">
        <v>190</v>
      </c>
      <c r="C37" s="10">
        <v>17960</v>
      </c>
      <c r="D37" s="14">
        <v>-8</v>
      </c>
      <c r="E37" s="10">
        <v>8165</v>
      </c>
      <c r="F37" t="s">
        <v>1</v>
      </c>
      <c r="G37" s="15">
        <v>100.13</v>
      </c>
      <c r="I37" s="3" t="s">
        <v>179</v>
      </c>
      <c r="J37" s="14">
        <v>-5</v>
      </c>
      <c r="K37" s="8">
        <v>6530</v>
      </c>
      <c r="L37" s="14">
        <v>-9</v>
      </c>
      <c r="M37" s="8">
        <v>602327</v>
      </c>
      <c r="N37" s="14">
        <v>-5</v>
      </c>
      <c r="O37" s="9" t="s">
        <v>29</v>
      </c>
      <c r="P37" t="s">
        <v>1</v>
      </c>
      <c r="Q37" s="9" t="s">
        <v>29</v>
      </c>
      <c r="R37" t="s">
        <v>1</v>
      </c>
    </row>
    <row r="38" spans="1:18" ht="15">
      <c r="A38" t="s">
        <v>1</v>
      </c>
      <c r="B38" t="s">
        <v>1</v>
      </c>
      <c r="C38" s="10">
        <v>13125</v>
      </c>
      <c r="D38" s="14">
        <v>-10</v>
      </c>
      <c r="E38" s="10">
        <v>16875</v>
      </c>
      <c r="F38" t="s">
        <v>1</v>
      </c>
      <c r="G38" s="15">
        <v>61.31</v>
      </c>
      <c r="H38" t="s">
        <v>1</v>
      </c>
      <c r="I38" s="3" t="s">
        <v>180</v>
      </c>
      <c r="J38" s="14">
        <v>-5</v>
      </c>
      <c r="K38" s="8">
        <v>11250</v>
      </c>
      <c r="L38" s="14">
        <v>-11</v>
      </c>
      <c r="M38" s="8">
        <v>1037700</v>
      </c>
      <c r="N38" s="14">
        <v>-5</v>
      </c>
      <c r="O38" s="9" t="s">
        <v>29</v>
      </c>
      <c r="P38" t="s">
        <v>1</v>
      </c>
      <c r="Q38" s="9" t="s">
        <v>29</v>
      </c>
      <c r="R38" t="s">
        <v>1</v>
      </c>
    </row>
    <row r="39" spans="1:18" ht="15">
      <c r="A39" t="s">
        <v>1</v>
      </c>
      <c r="B39" t="s">
        <v>1</v>
      </c>
      <c r="C39" s="10">
        <v>5625</v>
      </c>
      <c r="D39" s="14">
        <v>-12</v>
      </c>
      <c r="E39" s="10">
        <v>24375</v>
      </c>
      <c r="F39" t="s">
        <v>1</v>
      </c>
      <c r="G39" s="15">
        <v>43.15</v>
      </c>
      <c r="H39" t="s">
        <v>1</v>
      </c>
      <c r="I39" s="3" t="s">
        <v>181</v>
      </c>
      <c r="J39" s="14">
        <v>-5</v>
      </c>
      <c r="K39" s="8">
        <v>15000</v>
      </c>
      <c r="L39" s="14">
        <v>-13</v>
      </c>
      <c r="M39" s="8">
        <v>1383600</v>
      </c>
      <c r="N39" s="14">
        <v>-5</v>
      </c>
      <c r="O39" s="8">
        <v>5400</v>
      </c>
      <c r="P39" s="14">
        <v>-14</v>
      </c>
      <c r="Q39" s="8">
        <v>939658</v>
      </c>
      <c r="R39" s="14">
        <v>-5</v>
      </c>
    </row>
    <row r="40" spans="1:18" ht="15">
      <c r="A40" t="s">
        <v>191</v>
      </c>
      <c r="C40" s="10">
        <v>24500</v>
      </c>
      <c r="D40" s="14">
        <v>-19</v>
      </c>
      <c r="E40" s="10">
        <v>14700</v>
      </c>
      <c r="F40" t="s">
        <v>1</v>
      </c>
      <c r="G40" s="15">
        <v>89.16</v>
      </c>
      <c r="H40" t="s">
        <v>1</v>
      </c>
      <c r="I40" s="3" t="s">
        <v>192</v>
      </c>
      <c r="J40" s="14">
        <v>-17</v>
      </c>
      <c r="K40" s="8">
        <v>10921</v>
      </c>
      <c r="L40" s="14">
        <v>-20</v>
      </c>
      <c r="M40" s="8">
        <v>1007353</v>
      </c>
      <c r="N40" s="14">
        <v>-17</v>
      </c>
      <c r="O40" s="9" t="s">
        <v>29</v>
      </c>
      <c r="P40" t="s">
        <v>1</v>
      </c>
      <c r="Q40" s="9" t="s">
        <v>1</v>
      </c>
      <c r="R40" t="s">
        <v>1</v>
      </c>
    </row>
    <row r="41" spans="1:18" ht="15">
      <c r="A41" t="s">
        <v>193</v>
      </c>
      <c r="B41" t="s">
        <v>1</v>
      </c>
      <c r="C41" s="10">
        <v>7656</v>
      </c>
      <c r="D41" s="14">
        <v>-10</v>
      </c>
      <c r="E41" s="10">
        <v>9844</v>
      </c>
      <c r="F41" t="s">
        <v>1</v>
      </c>
      <c r="G41" s="15">
        <v>61.31</v>
      </c>
      <c r="H41" t="s">
        <v>1</v>
      </c>
      <c r="I41" s="3" t="s">
        <v>180</v>
      </c>
      <c r="J41" s="14">
        <v>-5</v>
      </c>
      <c r="K41" s="8">
        <v>6562</v>
      </c>
      <c r="L41" s="14">
        <v>-11</v>
      </c>
      <c r="M41" s="8">
        <v>605279</v>
      </c>
      <c r="N41" s="14">
        <v>-5</v>
      </c>
      <c r="O41" s="9" t="s">
        <v>29</v>
      </c>
      <c r="P41" t="s">
        <v>1</v>
      </c>
      <c r="Q41" s="9" t="s">
        <v>1</v>
      </c>
      <c r="R41" t="s">
        <v>1</v>
      </c>
    </row>
    <row r="42" spans="1:18" ht="15">
      <c r="A42" t="s">
        <v>1</v>
      </c>
      <c r="B42" t="s">
        <v>1</v>
      </c>
      <c r="C42" s="10">
        <v>4687</v>
      </c>
      <c r="D42" s="14">
        <v>-12</v>
      </c>
      <c r="E42" s="10">
        <v>20313</v>
      </c>
      <c r="F42" t="s">
        <v>1</v>
      </c>
      <c r="G42" s="15">
        <v>43.15</v>
      </c>
      <c r="H42" t="s">
        <v>1</v>
      </c>
      <c r="I42" s="3" t="s">
        <v>181</v>
      </c>
      <c r="J42" s="14">
        <v>-5</v>
      </c>
      <c r="K42" s="8">
        <v>12500</v>
      </c>
      <c r="L42" s="14">
        <v>-13</v>
      </c>
      <c r="M42" s="8">
        <v>1153000</v>
      </c>
      <c r="N42" s="14">
        <v>-5</v>
      </c>
      <c r="O42" s="8">
        <v>2700</v>
      </c>
      <c r="P42" s="14">
        <v>-14</v>
      </c>
      <c r="Q42" s="8">
        <v>469829</v>
      </c>
      <c r="R42" s="14">
        <v>-5</v>
      </c>
    </row>
  </sheetData>
  <sheetProtection selectLockedCells="1" selectUnlockedCells="1"/>
  <mergeCells count="3">
    <mergeCell ref="C2:I2"/>
    <mergeCell ref="K2:Q2"/>
    <mergeCell ref="O3:Q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2024-04-25T21:29:23Z</dcterms:created>
  <dcterms:modified xsi:type="dcterms:W3CDTF">2024-04-25T21:29:23Z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